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lrucker\Desktop\My Docs\"/>
    </mc:Choice>
  </mc:AlternateContent>
  <bookViews>
    <workbookView xWindow="0" yWindow="0" windowWidth="28800" windowHeight="12300"/>
  </bookViews>
  <sheets>
    <sheet name="A" sheetId="1" r:id="rId1"/>
  </sheets>
  <definedNames>
    <definedName name="_xlnm.Print_Area">A!$A$1:$R$66</definedName>
  </definedNames>
  <calcPr calcId="162913"/>
</workbook>
</file>

<file path=xl/calcChain.xml><?xml version="1.0" encoding="utf-8"?>
<calcChain xmlns="http://schemas.openxmlformats.org/spreadsheetml/2006/main">
  <c r="D29" i="1" l="1"/>
  <c r="F16" i="1" l="1"/>
  <c r="F15" i="1"/>
  <c r="B36" i="1" l="1"/>
  <c r="D36" i="1"/>
  <c r="D35" i="1"/>
  <c r="D34" i="1"/>
  <c r="C33" i="1"/>
  <c r="E9" i="1" l="1"/>
  <c r="L21" i="1" l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0" i="1"/>
  <c r="L19" i="1"/>
  <c r="L18" i="1"/>
  <c r="L17" i="1"/>
  <c r="L16" i="1"/>
  <c r="L15" i="1"/>
  <c r="L14" i="1"/>
  <c r="L13" i="1"/>
  <c r="L12" i="1"/>
  <c r="L11" i="1"/>
  <c r="L10" i="1"/>
  <c r="L9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4" i="1"/>
  <c r="F13" i="1"/>
  <c r="F12" i="1"/>
  <c r="F11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3" i="1"/>
  <c r="D32" i="1"/>
  <c r="D31" i="1"/>
  <c r="D30" i="1"/>
  <c r="D27" i="1"/>
  <c r="D26" i="1"/>
  <c r="D28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F9" i="1"/>
  <c r="F10" i="1"/>
  <c r="C10" i="1"/>
  <c r="C9" i="1"/>
  <c r="O7" i="1" l="1"/>
  <c r="H15" i="1" l="1"/>
  <c r="P63" i="1"/>
  <c r="O63" i="1"/>
  <c r="Q59" i="1"/>
  <c r="P59" i="1"/>
  <c r="J59" i="1"/>
  <c r="I59" i="1"/>
  <c r="H59" i="1"/>
  <c r="R55" i="1"/>
  <c r="Q55" i="1"/>
  <c r="J55" i="1"/>
  <c r="R51" i="1"/>
  <c r="P51" i="1"/>
  <c r="O51" i="1"/>
  <c r="J51" i="1"/>
  <c r="H51" i="1"/>
  <c r="G51" i="1"/>
  <c r="R47" i="1"/>
  <c r="Q47" i="1"/>
  <c r="P47" i="1"/>
  <c r="G47" i="1"/>
  <c r="Q43" i="1"/>
  <c r="P43" i="1"/>
  <c r="J43" i="1"/>
  <c r="I43" i="1"/>
  <c r="H43" i="1"/>
  <c r="O39" i="1"/>
  <c r="J39" i="1"/>
  <c r="I39" i="1"/>
  <c r="R35" i="1"/>
  <c r="Q35" i="1"/>
  <c r="P35" i="1"/>
  <c r="J35" i="1"/>
  <c r="I35" i="1"/>
  <c r="H35" i="1"/>
  <c r="I34" i="1"/>
  <c r="I32" i="1"/>
  <c r="P31" i="1"/>
  <c r="I28" i="1"/>
  <c r="H27" i="1"/>
  <c r="G27" i="1"/>
  <c r="O26" i="1"/>
  <c r="P24" i="1"/>
  <c r="I23" i="1"/>
  <c r="G22" i="1"/>
  <c r="Q19" i="1"/>
  <c r="G18" i="1"/>
  <c r="H16" i="1"/>
  <c r="J12" i="1"/>
  <c r="P11" i="1"/>
  <c r="O11" i="1"/>
  <c r="J11" i="1"/>
  <c r="I11" i="1"/>
  <c r="H11" i="1"/>
  <c r="P8" i="1"/>
  <c r="R7" i="1"/>
  <c r="Q7" i="1"/>
  <c r="P7" i="1"/>
  <c r="J7" i="1"/>
  <c r="I7" i="1"/>
  <c r="H7" i="1"/>
  <c r="B66" i="1"/>
  <c r="B65" i="1"/>
  <c r="B64" i="1"/>
  <c r="B63" i="1"/>
  <c r="B62" i="1"/>
  <c r="B61" i="1"/>
  <c r="B60" i="1"/>
  <c r="Q60" i="1" s="1"/>
  <c r="B59" i="1"/>
  <c r="B58" i="1"/>
  <c r="B57" i="1"/>
  <c r="B56" i="1"/>
  <c r="I56" i="1" s="1"/>
  <c r="B55" i="1"/>
  <c r="B54" i="1"/>
  <c r="B53" i="1"/>
  <c r="B52" i="1"/>
  <c r="B51" i="1"/>
  <c r="Q51" i="1" s="1"/>
  <c r="B50" i="1"/>
  <c r="B49" i="1"/>
  <c r="B48" i="1"/>
  <c r="I48" i="1" s="1"/>
  <c r="B47" i="1"/>
  <c r="B46" i="1"/>
  <c r="B45" i="1"/>
  <c r="I45" i="1" s="1"/>
  <c r="B44" i="1"/>
  <c r="I44" i="1" s="1"/>
  <c r="B43" i="1"/>
  <c r="B42" i="1"/>
  <c r="B41" i="1"/>
  <c r="B40" i="1"/>
  <c r="B39" i="1"/>
  <c r="B38" i="1"/>
  <c r="B37" i="1"/>
  <c r="R37" i="1" s="1"/>
  <c r="Q36" i="1"/>
  <c r="B35" i="1"/>
  <c r="G35" i="1" s="1"/>
  <c r="B34" i="1"/>
  <c r="B33" i="1"/>
  <c r="B32" i="1"/>
  <c r="B31" i="1"/>
  <c r="B30" i="1"/>
  <c r="B29" i="1"/>
  <c r="H29" i="1" s="1"/>
  <c r="B28" i="1"/>
  <c r="B27" i="1"/>
  <c r="B26" i="1"/>
  <c r="B25" i="1"/>
  <c r="B24" i="1"/>
  <c r="I24" i="1" s="1"/>
  <c r="B23" i="1"/>
  <c r="B22" i="1"/>
  <c r="R22" i="1" s="1"/>
  <c r="B21" i="1"/>
  <c r="B20" i="1"/>
  <c r="O20" i="1" s="1"/>
  <c r="B19" i="1"/>
  <c r="B18" i="1"/>
  <c r="B17" i="1"/>
  <c r="B16" i="1"/>
  <c r="O16" i="1" s="1"/>
  <c r="B15" i="1"/>
  <c r="B14" i="1"/>
  <c r="O14" i="1" s="1"/>
  <c r="B13" i="1"/>
  <c r="B12" i="1"/>
  <c r="B11" i="1"/>
  <c r="B10" i="1"/>
  <c r="B9" i="1"/>
  <c r="B8" i="1"/>
  <c r="O8" i="1" s="1"/>
  <c r="H13" i="1" l="1"/>
  <c r="I16" i="1"/>
  <c r="H22" i="1"/>
  <c r="Q24" i="1"/>
  <c r="I13" i="1"/>
  <c r="I22" i="1"/>
  <c r="R24" i="1"/>
  <c r="O30" i="1"/>
  <c r="Q39" i="1"/>
  <c r="G63" i="1"/>
  <c r="R41" i="1"/>
  <c r="H49" i="1"/>
  <c r="R57" i="1"/>
  <c r="O65" i="1"/>
  <c r="G8" i="1"/>
  <c r="J14" i="1"/>
  <c r="R30" i="1"/>
  <c r="Q53" i="1"/>
  <c r="R10" i="1"/>
  <c r="J18" i="1"/>
  <c r="I8" i="1"/>
  <c r="H31" i="1"/>
  <c r="I38" i="1"/>
  <c r="H47" i="1"/>
  <c r="R53" i="1"/>
  <c r="Q63" i="1"/>
  <c r="J8" i="1"/>
  <c r="R11" i="1"/>
  <c r="P15" i="1"/>
  <c r="O27" i="1"/>
  <c r="O31" i="1"/>
  <c r="O35" i="1"/>
  <c r="H39" i="1"/>
  <c r="O43" i="1"/>
  <c r="O47" i="1"/>
  <c r="I51" i="1"/>
  <c r="I55" i="1"/>
  <c r="O59" i="1"/>
  <c r="R63" i="1"/>
  <c r="J61" i="1"/>
  <c r="G14" i="1"/>
  <c r="P16" i="1"/>
  <c r="Q22" i="1"/>
  <c r="Q30" i="1"/>
  <c r="Q37" i="1"/>
  <c r="J45" i="1"/>
  <c r="Q48" i="1"/>
  <c r="Q9" i="1"/>
  <c r="G12" i="1"/>
  <c r="G16" i="1"/>
  <c r="Q21" i="1"/>
  <c r="J24" i="1"/>
  <c r="G28" i="1"/>
  <c r="J33" i="1"/>
  <c r="P26" i="1"/>
  <c r="H26" i="1"/>
  <c r="Q26" i="1"/>
  <c r="R42" i="1"/>
  <c r="J42" i="1"/>
  <c r="P42" i="1"/>
  <c r="H42" i="1"/>
  <c r="O42" i="1"/>
  <c r="G42" i="1"/>
  <c r="I9" i="1"/>
  <c r="J10" i="1"/>
  <c r="Q42" i="1"/>
  <c r="I50" i="1"/>
  <c r="G57" i="1"/>
  <c r="Q12" i="1"/>
  <c r="I12" i="1"/>
  <c r="P12" i="1"/>
  <c r="H12" i="1"/>
  <c r="O12" i="1"/>
  <c r="I20" i="1"/>
  <c r="R36" i="1"/>
  <c r="J36" i="1"/>
  <c r="P36" i="1"/>
  <c r="H36" i="1"/>
  <c r="O36" i="1"/>
  <c r="G36" i="1"/>
  <c r="R60" i="1"/>
  <c r="J60" i="1"/>
  <c r="P60" i="1"/>
  <c r="H60" i="1"/>
  <c r="O60" i="1"/>
  <c r="G60" i="1"/>
  <c r="O13" i="1"/>
  <c r="R21" i="1"/>
  <c r="J21" i="1"/>
  <c r="P21" i="1"/>
  <c r="H21" i="1"/>
  <c r="O21" i="1"/>
  <c r="G21" i="1"/>
  <c r="O37" i="1"/>
  <c r="H45" i="1"/>
  <c r="O53" i="1"/>
  <c r="O18" i="1"/>
  <c r="R20" i="1"/>
  <c r="I26" i="1"/>
  <c r="O33" i="1"/>
  <c r="I42" i="1"/>
  <c r="Q14" i="1"/>
  <c r="I14" i="1"/>
  <c r="P14" i="1"/>
  <c r="H14" i="1"/>
  <c r="J22" i="1"/>
  <c r="P30" i="1"/>
  <c r="H30" i="1"/>
  <c r="G30" i="1"/>
  <c r="R38" i="1"/>
  <c r="J38" i="1"/>
  <c r="P38" i="1"/>
  <c r="H38" i="1"/>
  <c r="O38" i="1"/>
  <c r="G38" i="1"/>
  <c r="R46" i="1"/>
  <c r="J46" i="1"/>
  <c r="P46" i="1"/>
  <c r="H46" i="1"/>
  <c r="O46" i="1"/>
  <c r="G46" i="1"/>
  <c r="I46" i="1"/>
  <c r="R54" i="1"/>
  <c r="J54" i="1"/>
  <c r="P54" i="1"/>
  <c r="H54" i="1"/>
  <c r="O54" i="1"/>
  <c r="G54" i="1"/>
  <c r="R62" i="1"/>
  <c r="J62" i="1"/>
  <c r="P62" i="1"/>
  <c r="H62" i="1"/>
  <c r="O62" i="1"/>
  <c r="G62" i="1"/>
  <c r="I62" i="1"/>
  <c r="P13" i="1"/>
  <c r="R14" i="1"/>
  <c r="P18" i="1"/>
  <c r="G20" i="1"/>
  <c r="I21" i="1"/>
  <c r="J26" i="1"/>
  <c r="O28" i="1"/>
  <c r="P29" i="1"/>
  <c r="P33" i="1"/>
  <c r="I36" i="1"/>
  <c r="J37" i="1"/>
  <c r="H41" i="1"/>
  <c r="Q45" i="1"/>
  <c r="O49" i="1"/>
  <c r="Q50" i="1"/>
  <c r="I53" i="1"/>
  <c r="Q54" i="1"/>
  <c r="O61" i="1"/>
  <c r="Q65" i="1"/>
  <c r="Q15" i="1"/>
  <c r="G15" i="1"/>
  <c r="O15" i="1"/>
  <c r="R15" i="1"/>
  <c r="R23" i="1"/>
  <c r="J23" i="1"/>
  <c r="P23" i="1"/>
  <c r="H23" i="1"/>
  <c r="O23" i="1"/>
  <c r="G23" i="1"/>
  <c r="R31" i="1"/>
  <c r="Q31" i="1"/>
  <c r="J31" i="1"/>
  <c r="I31" i="1"/>
  <c r="G31" i="1"/>
  <c r="P39" i="1"/>
  <c r="I47" i="1"/>
  <c r="P55" i="1"/>
  <c r="O55" i="1"/>
  <c r="I63" i="1"/>
  <c r="H63" i="1"/>
  <c r="O9" i="1"/>
  <c r="O10" i="1"/>
  <c r="R12" i="1"/>
  <c r="Q13" i="1"/>
  <c r="I15" i="1"/>
  <c r="Q18" i="1"/>
  <c r="H20" i="1"/>
  <c r="O22" i="1"/>
  <c r="Q23" i="1"/>
  <c r="G25" i="1"/>
  <c r="Q28" i="1"/>
  <c r="I30" i="1"/>
  <c r="Q33" i="1"/>
  <c r="Q38" i="1"/>
  <c r="R39" i="1"/>
  <c r="I41" i="1"/>
  <c r="Q44" i="1"/>
  <c r="R45" i="1"/>
  <c r="J47" i="1"/>
  <c r="P49" i="1"/>
  <c r="I52" i="1"/>
  <c r="J53" i="1"/>
  <c r="G55" i="1"/>
  <c r="O57" i="1"/>
  <c r="P61" i="1"/>
  <c r="J63" i="1"/>
  <c r="R65" i="1"/>
  <c r="R8" i="1"/>
  <c r="H8" i="1"/>
  <c r="R16" i="1"/>
  <c r="J16" i="1"/>
  <c r="Q16" i="1"/>
  <c r="O24" i="1"/>
  <c r="G24" i="1"/>
  <c r="R32" i="1"/>
  <c r="J32" i="1"/>
  <c r="P32" i="1"/>
  <c r="H32" i="1"/>
  <c r="O32" i="1"/>
  <c r="G32" i="1"/>
  <c r="R40" i="1"/>
  <c r="J40" i="1"/>
  <c r="P40" i="1"/>
  <c r="H40" i="1"/>
  <c r="O40" i="1"/>
  <c r="G40" i="1"/>
  <c r="Q40" i="1"/>
  <c r="R48" i="1"/>
  <c r="J48" i="1"/>
  <c r="P48" i="1"/>
  <c r="H48" i="1"/>
  <c r="O48" i="1"/>
  <c r="G48" i="1"/>
  <c r="R56" i="1"/>
  <c r="J56" i="1"/>
  <c r="P56" i="1"/>
  <c r="H56" i="1"/>
  <c r="O56" i="1"/>
  <c r="G56" i="1"/>
  <c r="Q56" i="1"/>
  <c r="R64" i="1"/>
  <c r="J64" i="1"/>
  <c r="P64" i="1"/>
  <c r="H64" i="1"/>
  <c r="O64" i="1"/>
  <c r="G64" i="1"/>
  <c r="I64" i="1"/>
  <c r="Q8" i="1"/>
  <c r="P9" i="1"/>
  <c r="G13" i="1"/>
  <c r="R13" i="1"/>
  <c r="J15" i="1"/>
  <c r="Q17" i="1"/>
  <c r="R18" i="1"/>
  <c r="J20" i="1"/>
  <c r="P22" i="1"/>
  <c r="H24" i="1"/>
  <c r="G29" i="1"/>
  <c r="J30" i="1"/>
  <c r="Q32" i="1"/>
  <c r="R33" i="1"/>
  <c r="P37" i="1"/>
  <c r="G39" i="1"/>
  <c r="I40" i="1"/>
  <c r="J41" i="1"/>
  <c r="G45" i="1"/>
  <c r="Q49" i="1"/>
  <c r="P53" i="1"/>
  <c r="H55" i="1"/>
  <c r="Q61" i="1"/>
  <c r="Q64" i="1"/>
  <c r="I66" i="1"/>
  <c r="I25" i="1"/>
  <c r="R25" i="1"/>
  <c r="J25" i="1"/>
  <c r="Q25" i="1"/>
  <c r="H25" i="1"/>
  <c r="O25" i="1"/>
  <c r="G33" i="1"/>
  <c r="R49" i="1"/>
  <c r="I58" i="1"/>
  <c r="G65" i="1"/>
  <c r="H9" i="1"/>
  <c r="R9" i="1"/>
  <c r="J9" i="1"/>
  <c r="G9" i="1"/>
  <c r="Q57" i="1"/>
  <c r="P57" i="1"/>
  <c r="H10" i="1"/>
  <c r="Q10" i="1"/>
  <c r="I10" i="1"/>
  <c r="P10" i="1"/>
  <c r="G10" i="1"/>
  <c r="R66" i="1"/>
  <c r="J66" i="1"/>
  <c r="P66" i="1"/>
  <c r="H66" i="1"/>
  <c r="O66" i="1"/>
  <c r="G66" i="1"/>
  <c r="I18" i="1"/>
  <c r="R26" i="1"/>
  <c r="O41" i="1"/>
  <c r="J13" i="1"/>
  <c r="I17" i="1"/>
  <c r="P20" i="1"/>
  <c r="P25" i="1"/>
  <c r="J28" i="1"/>
  <c r="I33" i="1"/>
  <c r="G37" i="1"/>
  <c r="P41" i="1"/>
  <c r="Q52" i="1"/>
  <c r="I54" i="1"/>
  <c r="H57" i="1"/>
  <c r="I61" i="1"/>
  <c r="Q66" i="1"/>
  <c r="J49" i="1"/>
  <c r="H18" i="1"/>
  <c r="R50" i="1"/>
  <c r="J50" i="1"/>
  <c r="P50" i="1"/>
  <c r="H50" i="1"/>
  <c r="O50" i="1"/>
  <c r="G50" i="1"/>
  <c r="H33" i="1"/>
  <c r="G49" i="1"/>
  <c r="R44" i="1"/>
  <c r="J44" i="1"/>
  <c r="P44" i="1"/>
  <c r="H44" i="1"/>
  <c r="O44" i="1"/>
  <c r="G44" i="1"/>
  <c r="Q20" i="1"/>
  <c r="G26" i="1"/>
  <c r="H37" i="1"/>
  <c r="O45" i="1"/>
  <c r="Q46" i="1"/>
  <c r="I49" i="1"/>
  <c r="G53" i="1"/>
  <c r="I57" i="1"/>
  <c r="R17" i="1"/>
  <c r="J17" i="1"/>
  <c r="P17" i="1"/>
  <c r="H17" i="1"/>
  <c r="O17" i="1"/>
  <c r="G17" i="1"/>
  <c r="Q41" i="1"/>
  <c r="J65" i="1"/>
  <c r="I65" i="1"/>
  <c r="R34" i="1"/>
  <c r="J34" i="1"/>
  <c r="P34" i="1"/>
  <c r="H34" i="1"/>
  <c r="O34" i="1"/>
  <c r="G34" i="1"/>
  <c r="R58" i="1"/>
  <c r="J58" i="1"/>
  <c r="P58" i="1"/>
  <c r="H58" i="1"/>
  <c r="O58" i="1"/>
  <c r="G58" i="1"/>
  <c r="Q58" i="1"/>
  <c r="H65" i="1"/>
  <c r="P28" i="1"/>
  <c r="H28" i="1"/>
  <c r="R28" i="1"/>
  <c r="R52" i="1"/>
  <c r="J52" i="1"/>
  <c r="P52" i="1"/>
  <c r="H52" i="1"/>
  <c r="O52" i="1"/>
  <c r="G52" i="1"/>
  <c r="R29" i="1"/>
  <c r="J29" i="1"/>
  <c r="Q29" i="1"/>
  <c r="I29" i="1"/>
  <c r="H61" i="1"/>
  <c r="R61" i="1"/>
  <c r="G61" i="1"/>
  <c r="O29" i="1"/>
  <c r="Q34" i="1"/>
  <c r="I37" i="1"/>
  <c r="G41" i="1"/>
  <c r="P45" i="1"/>
  <c r="H53" i="1"/>
  <c r="J57" i="1"/>
  <c r="I60" i="1"/>
  <c r="Q62" i="1"/>
  <c r="P65" i="1"/>
  <c r="R19" i="1"/>
  <c r="J19" i="1"/>
  <c r="P19" i="1"/>
  <c r="H19" i="1"/>
  <c r="O19" i="1"/>
  <c r="G19" i="1"/>
  <c r="R27" i="1"/>
  <c r="J27" i="1"/>
  <c r="Q27" i="1"/>
  <c r="I27" i="1"/>
  <c r="G11" i="1"/>
  <c r="Q11" i="1"/>
  <c r="I19" i="1"/>
  <c r="P27" i="1"/>
  <c r="G43" i="1"/>
  <c r="R43" i="1"/>
  <c r="G59" i="1"/>
  <c r="R59" i="1"/>
</calcChain>
</file>

<file path=xl/sharedStrings.xml><?xml version="1.0" encoding="utf-8"?>
<sst xmlns="http://schemas.openxmlformats.org/spreadsheetml/2006/main" count="31" uniqueCount="14">
  <si>
    <t>5/8"</t>
  </si>
  <si>
    <t>1"</t>
  </si>
  <si>
    <t>1.5"</t>
  </si>
  <si>
    <t>2"</t>
  </si>
  <si>
    <t>COMMERCIAL</t>
  </si>
  <si>
    <t>Sewer per 100</t>
  </si>
  <si>
    <t>Base Fee</t>
  </si>
  <si>
    <t>In City Rate</t>
  </si>
  <si>
    <t>Water per 100</t>
  </si>
  <si>
    <t>Out of City Rate</t>
  </si>
  <si>
    <t>KGAL</t>
  </si>
  <si>
    <t>CCF</t>
  </si>
  <si>
    <t>1K=1000 gallons</t>
  </si>
  <si>
    <t>July 1,2025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</si>
</sst>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9]mmmm\ d\,\ yyyy;@"/>
    <numFmt numFmtId="165" formatCode="&quot;$&quot;#,##0.00"/>
    <numFmt numFmtId="166" formatCode="0.00000"/>
  </numFmts>
  <fonts count="12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sz val="13.5"/>
      <name val="Arial"/>
      <family val="2"/>
    </font>
    <font>
      <sz val="13.5"/>
      <color indexed="10"/>
      <name val="Arial"/>
      <family val="2"/>
    </font>
    <font>
      <b/>
      <sz val="13.5"/>
      <color indexed="10"/>
      <name val="Arial"/>
      <family val="2"/>
    </font>
    <font>
      <b/>
      <sz val="13.5"/>
      <name val="Arial"/>
      <family val="2"/>
    </font>
    <font>
      <b/>
      <sz val="13.5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mediumDashed">
        <color rgb="FF00B050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Dashed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6" xfId="0" applyFont="1" applyBorder="1"/>
    <xf numFmtId="0" fontId="8" fillId="0" borderId="6" xfId="0" applyFont="1" applyBorder="1"/>
    <xf numFmtId="0" fontId="7" fillId="0" borderId="0" xfId="0" applyFont="1"/>
    <xf numFmtId="0" fontId="7" fillId="0" borderId="0" xfId="0" applyFont="1" applyBorder="1"/>
    <xf numFmtId="0" fontId="10" fillId="0" borderId="7" xfId="0" applyFont="1" applyBorder="1"/>
    <xf numFmtId="0" fontId="10" fillId="0" borderId="0" xfId="0" applyFont="1" applyBorder="1"/>
    <xf numFmtId="0" fontId="10" fillId="0" borderId="0" xfId="0" applyFont="1"/>
    <xf numFmtId="0" fontId="7" fillId="0" borderId="8" xfId="0" applyFont="1" applyBorder="1"/>
    <xf numFmtId="0" fontId="5" fillId="0" borderId="12" xfId="0" applyFont="1" applyBorder="1"/>
    <xf numFmtId="2" fontId="5" fillId="0" borderId="14" xfId="0" applyNumberFormat="1" applyFont="1" applyBorder="1"/>
    <xf numFmtId="2" fontId="5" fillId="0" borderId="1" xfId="0" applyNumberFormat="1" applyFont="1" applyBorder="1"/>
    <xf numFmtId="0" fontId="10" fillId="2" borderId="0" xfId="0" applyFont="1" applyFill="1" applyBorder="1"/>
    <xf numFmtId="2" fontId="10" fillId="2" borderId="9" xfId="0" applyNumberFormat="1" applyFont="1" applyFill="1" applyBorder="1"/>
    <xf numFmtId="2" fontId="5" fillId="0" borderId="15" xfId="0" applyNumberFormat="1" applyFont="1" applyBorder="1"/>
    <xf numFmtId="2" fontId="5" fillId="0" borderId="5" xfId="0" applyNumberFormat="1" applyFont="1" applyBorder="1"/>
    <xf numFmtId="166" fontId="5" fillId="0" borderId="17" xfId="0" applyNumberFormat="1" applyFont="1" applyBorder="1" applyAlignment="1">
      <alignment horizontal="center"/>
    </xf>
    <xf numFmtId="166" fontId="5" fillId="0" borderId="18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2" borderId="15" xfId="0" applyNumberFormat="1" applyFont="1" applyFill="1" applyBorder="1" applyAlignment="1">
      <alignment horizontal="right"/>
    </xf>
    <xf numFmtId="2" fontId="5" fillId="3" borderId="13" xfId="0" applyNumberFormat="1" applyFont="1" applyFill="1" applyBorder="1" applyAlignment="1">
      <alignment horizontal="right"/>
    </xf>
    <xf numFmtId="2" fontId="5" fillId="3" borderId="14" xfId="0" applyNumberFormat="1" applyFont="1" applyFill="1" applyBorder="1" applyAlignment="1">
      <alignment horizontal="right"/>
    </xf>
    <xf numFmtId="2" fontId="5" fillId="3" borderId="4" xfId="0" applyNumberFormat="1" applyFont="1" applyFill="1" applyBorder="1"/>
    <xf numFmtId="2" fontId="5" fillId="3" borderId="3" xfId="0" applyNumberFormat="1" applyFont="1" applyFill="1" applyBorder="1" applyAlignment="1">
      <alignment horizontal="right"/>
    </xf>
    <xf numFmtId="2" fontId="5" fillId="3" borderId="1" xfId="0" applyNumberFormat="1" applyFont="1" applyFill="1" applyBorder="1" applyAlignment="1">
      <alignment horizontal="right"/>
    </xf>
    <xf numFmtId="2" fontId="10" fillId="0" borderId="0" xfId="0" applyNumberFormat="1" applyFont="1"/>
    <xf numFmtId="2" fontId="1" fillId="0" borderId="0" xfId="0" applyNumberFormat="1" applyFont="1"/>
    <xf numFmtId="2" fontId="6" fillId="0" borderId="13" xfId="0" applyNumberFormat="1" applyFont="1" applyBorder="1" applyAlignment="1">
      <alignment horizontal="center"/>
    </xf>
    <xf numFmtId="2" fontId="6" fillId="0" borderId="14" xfId="0" applyNumberFormat="1" applyFont="1" applyBorder="1" applyAlignment="1">
      <alignment horizontal="center"/>
    </xf>
    <xf numFmtId="2" fontId="6" fillId="0" borderId="21" xfId="0" applyNumberFormat="1" applyFont="1" applyBorder="1" applyAlignment="1">
      <alignment horizontal="center"/>
    </xf>
    <xf numFmtId="2" fontId="6" fillId="2" borderId="15" xfId="0" applyNumberFormat="1" applyFont="1" applyFill="1" applyBorder="1" applyAlignment="1">
      <alignment horizontal="center"/>
    </xf>
    <xf numFmtId="2" fontId="6" fillId="2" borderId="14" xfId="0" applyNumberFormat="1" applyFont="1" applyFill="1" applyBorder="1" applyAlignment="1">
      <alignment horizontal="center"/>
    </xf>
    <xf numFmtId="2" fontId="6" fillId="2" borderId="22" xfId="0" applyNumberFormat="1" applyFont="1" applyFill="1" applyBorder="1" applyAlignment="1">
      <alignment horizontal="center"/>
    </xf>
    <xf numFmtId="2" fontId="6" fillId="0" borderId="15" xfId="0" applyNumberFormat="1" applyFont="1" applyBorder="1" applyAlignment="1">
      <alignment horizontal="center"/>
    </xf>
    <xf numFmtId="2" fontId="10" fillId="0" borderId="20" xfId="0" applyNumberFormat="1" applyFont="1" applyBorder="1" applyAlignment="1"/>
    <xf numFmtId="2" fontId="10" fillId="2" borderId="20" xfId="0" applyNumberFormat="1" applyFont="1" applyFill="1" applyBorder="1" applyAlignment="1">
      <alignment horizontal="center"/>
    </xf>
    <xf numFmtId="2" fontId="10" fillId="0" borderId="20" xfId="0" applyNumberFormat="1" applyFont="1" applyBorder="1" applyAlignment="1">
      <alignment horizontal="right"/>
    </xf>
    <xf numFmtId="165" fontId="9" fillId="0" borderId="24" xfId="0" applyNumberFormat="1" applyFont="1" applyBorder="1"/>
    <xf numFmtId="0" fontId="8" fillId="0" borderId="25" xfId="0" applyFont="1" applyBorder="1"/>
    <xf numFmtId="0" fontId="9" fillId="2" borderId="23" xfId="0" applyFont="1" applyFill="1" applyBorder="1"/>
    <xf numFmtId="0" fontId="9" fillId="2" borderId="24" xfId="0" applyFont="1" applyFill="1" applyBorder="1"/>
    <xf numFmtId="165" fontId="9" fillId="2" borderId="24" xfId="0" applyNumberFormat="1" applyFont="1" applyFill="1" applyBorder="1"/>
    <xf numFmtId="2" fontId="10" fillId="2" borderId="25" xfId="0" applyNumberFormat="1" applyFont="1" applyFill="1" applyBorder="1"/>
    <xf numFmtId="165" fontId="9" fillId="0" borderId="24" xfId="0" applyNumberFormat="1" applyFont="1" applyBorder="1" applyAlignment="1">
      <alignment horizontal="right"/>
    </xf>
    <xf numFmtId="2" fontId="7" fillId="0" borderId="25" xfId="0" applyNumberFormat="1" applyFont="1" applyBorder="1" applyAlignment="1">
      <alignment horizontal="right"/>
    </xf>
    <xf numFmtId="165" fontId="11" fillId="2" borderId="24" xfId="0" applyNumberFormat="1" applyFont="1" applyFill="1" applyBorder="1" applyAlignment="1">
      <alignment horizontal="right"/>
    </xf>
    <xf numFmtId="0" fontId="10" fillId="2" borderId="25" xfId="0" applyFont="1" applyFill="1" applyBorder="1"/>
    <xf numFmtId="0" fontId="2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2" fontId="9" fillId="2" borderId="23" xfId="0" applyNumberFormat="1" applyFont="1" applyFill="1" applyBorder="1" applyAlignment="1">
      <alignment horizontal="right"/>
    </xf>
    <xf numFmtId="2" fontId="9" fillId="2" borderId="24" xfId="0" applyNumberFormat="1" applyFont="1" applyFill="1" applyBorder="1" applyAlignment="1">
      <alignment horizontal="right"/>
    </xf>
    <xf numFmtId="0" fontId="3" fillId="0" borderId="16" xfId="0" applyFont="1" applyBorder="1" applyAlignment="1"/>
    <xf numFmtId="2" fontId="9" fillId="0" borderId="23" xfId="0" applyNumberFormat="1" applyFont="1" applyBorder="1" applyAlignment="1"/>
    <xf numFmtId="0" fontId="7" fillId="0" borderId="24" xfId="0" applyFont="1" applyBorder="1" applyAlignment="1"/>
    <xf numFmtId="2" fontId="9" fillId="0" borderId="23" xfId="0" applyNumberFormat="1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2" fillId="0" borderId="0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6" xfId="0" applyBorder="1" applyAlignment="1">
      <alignment horizontal="center" vertical="top"/>
    </xf>
    <xf numFmtId="164" fontId="3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>
    <pageSetUpPr fitToPage="1"/>
  </sheetPr>
  <dimension ref="A1:R67"/>
  <sheetViews>
    <sheetView tabSelected="1" workbookViewId="0">
      <selection activeCell="O13" sqref="O13"/>
    </sheetView>
  </sheetViews>
  <sheetFormatPr defaultColWidth="9.7109375" defaultRowHeight="12.75" x14ac:dyDescent="0.2"/>
  <cols>
    <col min="1" max="1" width="7.7109375" style="1" customWidth="1"/>
    <col min="2" max="2" width="13" style="1" bestFit="1" customWidth="1"/>
    <col min="3" max="3" width="10.7109375" style="1" customWidth="1"/>
    <col min="4" max="5" width="9.85546875" style="1" bestFit="1" customWidth="1"/>
    <col min="6" max="6" width="9.85546875" style="1" customWidth="1"/>
    <col min="7" max="7" width="11.85546875" style="1" customWidth="1"/>
    <col min="8" max="10" width="9.85546875" style="1" bestFit="1" customWidth="1"/>
    <col min="11" max="11" width="10.28515625" style="31" customWidth="1"/>
    <col min="12" max="12" width="9.85546875" style="1" bestFit="1" customWidth="1"/>
    <col min="13" max="13" width="10.42578125" style="1" customWidth="1"/>
    <col min="14" max="14" width="9.85546875" style="1" bestFit="1" customWidth="1"/>
    <col min="15" max="15" width="10.7109375" style="1" customWidth="1"/>
    <col min="16" max="18" width="9.85546875" style="1" bestFit="1" customWidth="1"/>
  </cols>
  <sheetData>
    <row r="1" spans="1:18" ht="15" customHeight="1" x14ac:dyDescent="0.25">
      <c r="A1" s="64" t="s">
        <v>13</v>
      </c>
      <c r="B1" s="65"/>
      <c r="C1" s="61" t="s">
        <v>7</v>
      </c>
      <c r="D1" s="62"/>
      <c r="E1" s="62"/>
      <c r="F1" s="62"/>
      <c r="G1" s="62"/>
      <c r="H1" s="62"/>
      <c r="I1" s="62"/>
      <c r="J1" s="62"/>
      <c r="K1" s="61" t="s">
        <v>9</v>
      </c>
      <c r="L1" s="62"/>
      <c r="M1" s="62"/>
      <c r="N1" s="62"/>
      <c r="O1" s="62"/>
      <c r="P1" s="62"/>
      <c r="Q1" s="62"/>
      <c r="R1" s="62"/>
    </row>
    <row r="2" spans="1:18" ht="17.25" customHeight="1" thickBot="1" x14ac:dyDescent="0.3">
      <c r="A2" s="56" t="s">
        <v>4</v>
      </c>
      <c r="B2" s="56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s="7" customFormat="1" ht="18.600000000000001" customHeight="1" thickTop="1" thickBot="1" x14ac:dyDescent="0.3">
      <c r="A3" s="5"/>
      <c r="B3" s="6"/>
      <c r="C3" s="57" t="s">
        <v>8</v>
      </c>
      <c r="D3" s="58"/>
      <c r="E3" s="42">
        <v>3.37</v>
      </c>
      <c r="F3" s="43"/>
      <c r="G3" s="44" t="s">
        <v>5</v>
      </c>
      <c r="H3" s="45"/>
      <c r="I3" s="46">
        <v>5.12</v>
      </c>
      <c r="J3" s="47"/>
      <c r="K3" s="59" t="s">
        <v>8</v>
      </c>
      <c r="L3" s="60"/>
      <c r="M3" s="48">
        <v>5.73</v>
      </c>
      <c r="N3" s="49"/>
      <c r="O3" s="54" t="s">
        <v>5</v>
      </c>
      <c r="P3" s="55"/>
      <c r="Q3" s="50">
        <v>8.74</v>
      </c>
      <c r="R3" s="51"/>
    </row>
    <row r="4" spans="1:18" s="7" customFormat="1" ht="18.600000000000001" customHeight="1" thickTop="1" thickBot="1" x14ac:dyDescent="0.3">
      <c r="B4" s="8"/>
      <c r="C4" s="9" t="s">
        <v>6</v>
      </c>
      <c r="D4" s="10"/>
      <c r="E4" s="11"/>
      <c r="F4" s="12"/>
      <c r="G4" s="16" t="s">
        <v>6</v>
      </c>
      <c r="H4" s="16"/>
      <c r="I4" s="16"/>
      <c r="J4" s="17"/>
      <c r="K4" s="30" t="s">
        <v>6</v>
      </c>
      <c r="L4" s="11"/>
      <c r="M4" s="11"/>
      <c r="N4" s="12"/>
      <c r="O4" s="16" t="s">
        <v>6</v>
      </c>
      <c r="P4" s="16"/>
      <c r="Q4" s="16"/>
      <c r="R4" s="17"/>
    </row>
    <row r="5" spans="1:18" s="7" customFormat="1" ht="18.600000000000001" customHeight="1" thickTop="1" thickBot="1" x14ac:dyDescent="0.3">
      <c r="A5" s="52" t="s">
        <v>12</v>
      </c>
      <c r="B5" s="53"/>
      <c r="C5" s="39">
        <v>9.8800000000000008</v>
      </c>
      <c r="D5" s="39">
        <v>16.489999999999998</v>
      </c>
      <c r="E5" s="39">
        <v>24.7</v>
      </c>
      <c r="F5" s="39">
        <v>39.5</v>
      </c>
      <c r="G5" s="40">
        <v>9.8800000000000008</v>
      </c>
      <c r="H5" s="40">
        <v>9.8800000000000008</v>
      </c>
      <c r="I5" s="40">
        <v>9.8800000000000008</v>
      </c>
      <c r="J5" s="40">
        <v>15.8</v>
      </c>
      <c r="K5" s="41">
        <v>16.79</v>
      </c>
      <c r="L5" s="41">
        <v>28.02</v>
      </c>
      <c r="M5" s="41">
        <v>41.98</v>
      </c>
      <c r="N5" s="41">
        <v>67.17</v>
      </c>
      <c r="O5" s="40">
        <v>16.79</v>
      </c>
      <c r="P5" s="40">
        <v>16.79</v>
      </c>
      <c r="Q5" s="40">
        <v>16.79</v>
      </c>
      <c r="R5" s="40">
        <v>26.86</v>
      </c>
    </row>
    <row r="6" spans="1:18" s="2" customFormat="1" ht="19.5" customHeight="1" thickTop="1" x14ac:dyDescent="0.3">
      <c r="A6" s="3" t="s">
        <v>10</v>
      </c>
      <c r="B6" s="4" t="s">
        <v>11</v>
      </c>
      <c r="C6" s="32" t="s">
        <v>0</v>
      </c>
      <c r="D6" s="33" t="s">
        <v>1</v>
      </c>
      <c r="E6" s="33" t="s">
        <v>2</v>
      </c>
      <c r="F6" s="34" t="s">
        <v>3</v>
      </c>
      <c r="G6" s="35" t="s">
        <v>0</v>
      </c>
      <c r="H6" s="36" t="s">
        <v>1</v>
      </c>
      <c r="I6" s="36" t="s">
        <v>2</v>
      </c>
      <c r="J6" s="37" t="s">
        <v>3</v>
      </c>
      <c r="K6" s="38" t="s">
        <v>0</v>
      </c>
      <c r="L6" s="33" t="s">
        <v>1</v>
      </c>
      <c r="M6" s="33" t="s">
        <v>2</v>
      </c>
      <c r="N6" s="34" t="s">
        <v>3</v>
      </c>
      <c r="O6" s="35" t="s">
        <v>0</v>
      </c>
      <c r="P6" s="36" t="s">
        <v>1</v>
      </c>
      <c r="Q6" s="36" t="s">
        <v>2</v>
      </c>
      <c r="R6" s="36" t="s">
        <v>3</v>
      </c>
    </row>
    <row r="7" spans="1:18" s="2" customFormat="1" ht="19.5" customHeight="1" x14ac:dyDescent="0.25">
      <c r="A7" s="13">
        <v>1</v>
      </c>
      <c r="B7" s="20">
        <v>1.3368100000000001</v>
      </c>
      <c r="C7" s="18">
        <v>9.8800000000000008</v>
      </c>
      <c r="D7" s="14">
        <v>16.489999999999998</v>
      </c>
      <c r="E7" s="14">
        <v>24.7</v>
      </c>
      <c r="F7" s="22">
        <v>39.5</v>
      </c>
      <c r="G7" s="24">
        <v>16.72</v>
      </c>
      <c r="H7" s="24">
        <f>(H5+(B7*I3))</f>
        <v>16.724467199999999</v>
      </c>
      <c r="I7" s="24">
        <f>(I5+(B7*I3))</f>
        <v>16.724467199999999</v>
      </c>
      <c r="J7" s="24">
        <f>(J5+(B7*I3))</f>
        <v>22.644467200000001</v>
      </c>
      <c r="K7" s="25">
        <v>16.79</v>
      </c>
      <c r="L7" s="26">
        <v>28.02</v>
      </c>
      <c r="M7" s="26">
        <v>41.98</v>
      </c>
      <c r="N7" s="27">
        <v>67.17</v>
      </c>
      <c r="O7" s="24">
        <f>(O5+(B7*Q3))</f>
        <v>28.4737194</v>
      </c>
      <c r="P7" s="24">
        <f>(P5+(B7*Q3))</f>
        <v>28.4737194</v>
      </c>
      <c r="Q7" s="24">
        <f>(Q5+(B7*Q3))</f>
        <v>28.4737194</v>
      </c>
      <c r="R7" s="24">
        <f>(R5+(B7*Q3))</f>
        <v>38.543719400000001</v>
      </c>
    </row>
    <row r="8" spans="1:18" s="2" customFormat="1" ht="19.5" customHeight="1" x14ac:dyDescent="0.25">
      <c r="A8" s="13">
        <v>2</v>
      </c>
      <c r="B8" s="21">
        <f>A8*B7</f>
        <v>2.6736200000000001</v>
      </c>
      <c r="C8" s="19">
        <v>9.8800000000000008</v>
      </c>
      <c r="D8" s="15">
        <v>16.489999999999998</v>
      </c>
      <c r="E8" s="15">
        <v>24.7</v>
      </c>
      <c r="F8" s="22">
        <v>39.5</v>
      </c>
      <c r="G8" s="24">
        <f>(G5+(B8*I3))</f>
        <v>23.568934400000003</v>
      </c>
      <c r="H8" s="24">
        <f>(H5+(B8*I3))</f>
        <v>23.568934400000003</v>
      </c>
      <c r="I8" s="24">
        <f>(I5+(B8*I3))</f>
        <v>23.568934400000003</v>
      </c>
      <c r="J8" s="24">
        <f>(J5+(B8*I3))</f>
        <v>29.488934400000002</v>
      </c>
      <c r="K8" s="28">
        <v>16.79</v>
      </c>
      <c r="L8" s="29">
        <v>28.02</v>
      </c>
      <c r="M8" s="29">
        <v>41.98</v>
      </c>
      <c r="N8" s="27">
        <v>67.17</v>
      </c>
      <c r="O8" s="24">
        <f>(O5+(B8*Q3))</f>
        <v>40.157438800000001</v>
      </c>
      <c r="P8" s="24">
        <f>(P5+(B8*Q3))</f>
        <v>40.157438800000001</v>
      </c>
      <c r="Q8" s="24">
        <f>(Q5+(B8*Q3))</f>
        <v>40.157438800000001</v>
      </c>
      <c r="R8" s="24">
        <f>(R5+(B8*Q3))</f>
        <v>50.227438800000002</v>
      </c>
    </row>
    <row r="9" spans="1:18" s="2" customFormat="1" ht="19.5" customHeight="1" x14ac:dyDescent="0.25">
      <c r="A9" s="13">
        <v>3</v>
      </c>
      <c r="B9" s="21">
        <f>A9*B7</f>
        <v>4.0104300000000004</v>
      </c>
      <c r="C9" s="19">
        <f>C5+(B9-3)*E3</f>
        <v>13.285149100000002</v>
      </c>
      <c r="D9" s="19">
        <f>D5+(B9-3)*E3</f>
        <v>19.895149100000001</v>
      </c>
      <c r="E9" s="15">
        <f>E5+(B9-3)*E3</f>
        <v>28.105149100000002</v>
      </c>
      <c r="F9" s="23">
        <f>F5+(B9-3)*E3</f>
        <v>42.905149100000003</v>
      </c>
      <c r="G9" s="24">
        <f>(G5+(B9*I3))</f>
        <v>30.4134016</v>
      </c>
      <c r="H9" s="24">
        <f>(H5+(B9*I3))</f>
        <v>30.4134016</v>
      </c>
      <c r="I9" s="24">
        <f>(I5+(B9*I3))</f>
        <v>30.4134016</v>
      </c>
      <c r="J9" s="24">
        <f>(J5+(B9*I3))</f>
        <v>36.333401600000002</v>
      </c>
      <c r="K9" s="19">
        <f>K5+(B9-3)*M3</f>
        <v>22.579763900000003</v>
      </c>
      <c r="L9" s="19">
        <f>L5+(B9-3)*M3</f>
        <v>33.8097639</v>
      </c>
      <c r="M9" s="19">
        <f>M5+(B9-3)*M3</f>
        <v>47.769763900000001</v>
      </c>
      <c r="N9" s="19">
        <f>N5+(B9-3)*M3</f>
        <v>72.959763899999999</v>
      </c>
      <c r="O9" s="24">
        <f>(O5+(B9*Q3))</f>
        <v>51.841158200000002</v>
      </c>
      <c r="P9" s="24">
        <f>(P5+(B9*Q3))</f>
        <v>51.841158200000002</v>
      </c>
      <c r="Q9" s="24">
        <f>(Q5+(B9*Q3))</f>
        <v>51.841158200000002</v>
      </c>
      <c r="R9" s="24">
        <f>(R5+(B9*Q3))</f>
        <v>61.911158200000003</v>
      </c>
    </row>
    <row r="10" spans="1:18" s="2" customFormat="1" ht="19.5" customHeight="1" x14ac:dyDescent="0.25">
      <c r="A10" s="13">
        <v>4</v>
      </c>
      <c r="B10" s="21">
        <f>A10*B7</f>
        <v>5.3472400000000002</v>
      </c>
      <c r="C10" s="19">
        <f>C5+(B10-3)*E3</f>
        <v>17.790198800000002</v>
      </c>
      <c r="D10" s="19">
        <f>D5+(B10-3)*E3</f>
        <v>24.400198799999998</v>
      </c>
      <c r="E10" s="15">
        <f>E5+(B10-3)*E3</f>
        <v>32.610198799999999</v>
      </c>
      <c r="F10" s="23">
        <f>F5+(B10-3)*E3</f>
        <v>47.410198800000003</v>
      </c>
      <c r="G10" s="24">
        <f>(G5+(B10*I3))</f>
        <v>37.257868800000004</v>
      </c>
      <c r="H10" s="24">
        <f>(H5+(B10*I3))</f>
        <v>37.257868800000004</v>
      </c>
      <c r="I10" s="24">
        <f>(I5+(B10*I3))</f>
        <v>37.257868800000004</v>
      </c>
      <c r="J10" s="24">
        <f>(J5+(B10*I3))</f>
        <v>43.177868799999999</v>
      </c>
      <c r="K10" s="19">
        <f>K5+(B10-3)*M3</f>
        <v>30.239685200000004</v>
      </c>
      <c r="L10" s="19">
        <f>L5+(B10-3)*M3</f>
        <v>41.469685200000001</v>
      </c>
      <c r="M10" s="19">
        <f>M5+(B10-3)*M3</f>
        <v>55.429685200000002</v>
      </c>
      <c r="N10" s="19">
        <f>N5+(B10-3)*M3</f>
        <v>80.619685200000006</v>
      </c>
      <c r="O10" s="24">
        <f>(O5+(B10*Q3))</f>
        <v>63.524877600000003</v>
      </c>
      <c r="P10" s="24">
        <f>(P5+(B10*Q3))</f>
        <v>63.524877600000003</v>
      </c>
      <c r="Q10" s="24">
        <f>(Q5+(B10*Q3))</f>
        <v>63.524877600000003</v>
      </c>
      <c r="R10" s="24">
        <f>(R5+(B10*Q3))</f>
        <v>73.594877600000004</v>
      </c>
    </row>
    <row r="11" spans="1:18" s="2" customFormat="1" ht="19.5" customHeight="1" x14ac:dyDescent="0.25">
      <c r="A11" s="13">
        <v>5</v>
      </c>
      <c r="B11" s="21">
        <f>A11*B7</f>
        <v>6.68405</v>
      </c>
      <c r="C11" s="19">
        <f>C5+(B11-3)*E3</f>
        <v>22.2952485</v>
      </c>
      <c r="D11" s="19">
        <f>D5+(B11-3)*E3</f>
        <v>28.905248499999999</v>
      </c>
      <c r="E11" s="15">
        <f>E5+(B11-3)*E3</f>
        <v>37.1152485</v>
      </c>
      <c r="F11" s="23">
        <f>F5+(B11-3)*E3</f>
        <v>51.915248500000004</v>
      </c>
      <c r="G11" s="24">
        <f>(G5+(B11*I3))</f>
        <v>44.102336000000001</v>
      </c>
      <c r="H11" s="24">
        <f>(H5+(B11*I3))</f>
        <v>44.102336000000001</v>
      </c>
      <c r="I11" s="24">
        <f>(I5+(B11*I3))</f>
        <v>44.102336000000001</v>
      </c>
      <c r="J11" s="24">
        <f>(J5+(B11*I3))</f>
        <v>50.022335999999996</v>
      </c>
      <c r="K11" s="19">
        <f>K5+(B11-3)*M3</f>
        <v>37.899606500000004</v>
      </c>
      <c r="L11" s="19">
        <f>L5+(B11-3)*M3</f>
        <v>49.129606500000001</v>
      </c>
      <c r="M11" s="19">
        <f>K5+(B11-3)*M3</f>
        <v>37.899606500000004</v>
      </c>
      <c r="N11" s="19">
        <f>N5+(B11-3)*M3</f>
        <v>88.2796065</v>
      </c>
      <c r="O11" s="24">
        <f>(O5+(B11*Q3))</f>
        <v>75.208596999999997</v>
      </c>
      <c r="P11" s="24">
        <f>(P5+(B11*Q3))</f>
        <v>75.208596999999997</v>
      </c>
      <c r="Q11" s="24">
        <f>(Q5+(B11*Q3))</f>
        <v>75.208596999999997</v>
      </c>
      <c r="R11" s="24">
        <f>(R5+(B11*Q3))</f>
        <v>85.278596999999991</v>
      </c>
    </row>
    <row r="12" spans="1:18" s="2" customFormat="1" ht="19.5" customHeight="1" x14ac:dyDescent="0.25">
      <c r="A12" s="13">
        <v>6</v>
      </c>
      <c r="B12" s="21">
        <f>A12*B7</f>
        <v>8.0208600000000008</v>
      </c>
      <c r="C12" s="19">
        <f>C5+(B12-3)*E3</f>
        <v>26.800298200000007</v>
      </c>
      <c r="D12" s="19">
        <f>D5+(B12-3)*E3</f>
        <v>33.4102982</v>
      </c>
      <c r="E12" s="15">
        <f>E5+(B12-3)*E4</f>
        <v>24.7</v>
      </c>
      <c r="F12" s="23">
        <f>F5+(B12-3)*E3</f>
        <v>56.420298200000005</v>
      </c>
      <c r="G12" s="24">
        <f>(G5+(B12*I3))</f>
        <v>50.946803200000005</v>
      </c>
      <c r="H12" s="24">
        <f>(H5+(B12*I3))</f>
        <v>50.946803200000005</v>
      </c>
      <c r="I12" s="24">
        <f>(I5+(B12*I3))</f>
        <v>50.946803200000005</v>
      </c>
      <c r="J12" s="24">
        <f>(J5+(B12*I3))</f>
        <v>56.866803200000007</v>
      </c>
      <c r="K12" s="19">
        <f>K5+(B12-3)*M3</f>
        <v>45.559527800000005</v>
      </c>
      <c r="L12" s="19">
        <f>L5+(B12-3)*M3</f>
        <v>56.789527800000002</v>
      </c>
      <c r="M12" s="19">
        <f>M5+(B12-3)*M3</f>
        <v>70.74952780000001</v>
      </c>
      <c r="N12" s="19">
        <f>N5+(B12-3)*M3</f>
        <v>95.939527800000008</v>
      </c>
      <c r="O12" s="24">
        <f>(O5+(B12*Q3))</f>
        <v>86.892316399999999</v>
      </c>
      <c r="P12" s="24">
        <f>(P5+(B12*Q3))</f>
        <v>86.892316399999999</v>
      </c>
      <c r="Q12" s="24">
        <f>(Q5+(B12*Q3))</f>
        <v>86.892316399999999</v>
      </c>
      <c r="R12" s="24">
        <f>(R5+(B12*Q3))</f>
        <v>96.962316400000006</v>
      </c>
    </row>
    <row r="13" spans="1:18" s="2" customFormat="1" ht="19.5" customHeight="1" x14ac:dyDescent="0.25">
      <c r="A13" s="13">
        <v>7</v>
      </c>
      <c r="B13" s="21">
        <f>A13*B7</f>
        <v>9.3576700000000006</v>
      </c>
      <c r="C13" s="19">
        <f>C5+(B13-3)*E3</f>
        <v>31.305347900000001</v>
      </c>
      <c r="D13" s="19">
        <f>D5+(B13-3)*E3</f>
        <v>37.9153479</v>
      </c>
      <c r="E13" s="15">
        <f>E5+(B13-3)*E3</f>
        <v>46.125347900000001</v>
      </c>
      <c r="F13" s="23">
        <f>F5+(B13-3)*E3</f>
        <v>60.925347900000006</v>
      </c>
      <c r="G13" s="24">
        <f>(G5+(B13*I3))</f>
        <v>57.791270400000009</v>
      </c>
      <c r="H13" s="24">
        <f>(H5+(B13*I3))</f>
        <v>57.791270400000009</v>
      </c>
      <c r="I13" s="24">
        <f>(I5+(B13*I3))</f>
        <v>57.791270400000009</v>
      </c>
      <c r="J13" s="24">
        <f>(J5+(B13*I3))</f>
        <v>63.711270400000004</v>
      </c>
      <c r="K13" s="19">
        <f>K5+(B13-3)*M3</f>
        <v>53.219449100000006</v>
      </c>
      <c r="L13" s="19">
        <f>L5+(B13-3)*M3</f>
        <v>64.44944910000001</v>
      </c>
      <c r="M13" s="19">
        <f>M5+(B13-3)*M3</f>
        <v>78.409449100000003</v>
      </c>
      <c r="N13" s="19">
        <f>N5+(B13-3)*M3</f>
        <v>103.59944910000002</v>
      </c>
      <c r="O13" s="24">
        <f>(O5+(B13*Q3))</f>
        <v>98.5760358</v>
      </c>
      <c r="P13" s="24">
        <f>(P5+(B13*Q3))</f>
        <v>98.5760358</v>
      </c>
      <c r="Q13" s="24">
        <f>(Q5+(B13*Q3))</f>
        <v>98.5760358</v>
      </c>
      <c r="R13" s="24">
        <f>(R5+(B13*Q3))</f>
        <v>108.64603580000001</v>
      </c>
    </row>
    <row r="14" spans="1:18" s="2" customFormat="1" ht="19.5" customHeight="1" x14ac:dyDescent="0.25">
      <c r="A14" s="13">
        <v>8</v>
      </c>
      <c r="B14" s="21">
        <f>A14*B7</f>
        <v>10.69448</v>
      </c>
      <c r="C14" s="19">
        <f>C5+(B14-3)*E3</f>
        <v>35.810397600000002</v>
      </c>
      <c r="D14" s="19">
        <f>D5+(B14-3)*E3</f>
        <v>42.420397600000001</v>
      </c>
      <c r="E14" s="15">
        <f>E5+(B14-3)*E3</f>
        <v>50.630397600000002</v>
      </c>
      <c r="F14" s="23">
        <f>F5+(B14-3)*E3</f>
        <v>65.430397600000006</v>
      </c>
      <c r="G14" s="24">
        <f>(G5+(B14*I3))</f>
        <v>64.635737599999999</v>
      </c>
      <c r="H14" s="24">
        <f>(H5+(B14*I3))</f>
        <v>64.635737599999999</v>
      </c>
      <c r="I14" s="24">
        <f>(I5+(B14*I3))</f>
        <v>64.635737599999999</v>
      </c>
      <c r="J14" s="24">
        <f>(J5+(B14*I3))</f>
        <v>70.5557376</v>
      </c>
      <c r="K14" s="19">
        <f>K5+(B14-3)*M3</f>
        <v>60.879370400000006</v>
      </c>
      <c r="L14" s="19">
        <f>L5+(B14-3)*M3</f>
        <v>72.109370400000003</v>
      </c>
      <c r="M14" s="19">
        <f>M5+(B14-3)*M3</f>
        <v>86.069370399999997</v>
      </c>
      <c r="N14" s="19">
        <f>N5+(B14-3)*M3</f>
        <v>111.25937040000001</v>
      </c>
      <c r="O14" s="24">
        <f>(O5+(B14*Q3))</f>
        <v>110.2597552</v>
      </c>
      <c r="P14" s="24">
        <f>(P5+(B14*Q3))</f>
        <v>110.2597552</v>
      </c>
      <c r="Q14" s="24">
        <f>(Q5+(B14*Q3))</f>
        <v>110.2597552</v>
      </c>
      <c r="R14" s="24">
        <f>(R5+(B14*Q3))</f>
        <v>120.32975520000001</v>
      </c>
    </row>
    <row r="15" spans="1:18" s="2" customFormat="1" ht="19.5" customHeight="1" x14ac:dyDescent="0.25">
      <c r="A15" s="13">
        <v>9</v>
      </c>
      <c r="B15" s="21">
        <f>A15*B7</f>
        <v>12.03129</v>
      </c>
      <c r="C15" s="19">
        <f>C5+(B15-3)*E3</f>
        <v>40.315447300000002</v>
      </c>
      <c r="D15" s="19">
        <f>D5+(B15-3)*E3</f>
        <v>46.925447300000002</v>
      </c>
      <c r="E15" s="15">
        <f>E5+(B15-3)*E3</f>
        <v>55.135447300000003</v>
      </c>
      <c r="F15" s="23">
        <f>F5+(B15-3)*E3</f>
        <v>69.935447300000007</v>
      </c>
      <c r="G15" s="24">
        <f>(G5+(B15*I3))</f>
        <v>71.480204799999996</v>
      </c>
      <c r="H15" s="24">
        <f>(H5+(B15*I3))</f>
        <v>71.480204799999996</v>
      </c>
      <c r="I15" s="24">
        <f>(I5+(B15*I3))</f>
        <v>71.480204799999996</v>
      </c>
      <c r="J15" s="24">
        <f>(J5+(B15*I3))</f>
        <v>77.400204799999997</v>
      </c>
      <c r="K15" s="19">
        <f>K5+(B15-3)*M3</f>
        <v>68.539291700000007</v>
      </c>
      <c r="L15" s="19">
        <f>L5+(B15-3)*M3</f>
        <v>79.769291700000011</v>
      </c>
      <c r="M15" s="19">
        <f>M5+(B15-3)*M3</f>
        <v>93.729291700000005</v>
      </c>
      <c r="N15" s="19">
        <f>N5+(B15-3)*M3</f>
        <v>118.9192917</v>
      </c>
      <c r="O15" s="24">
        <f>(O5+(B15*Q3))</f>
        <v>121.9434746</v>
      </c>
      <c r="P15" s="24">
        <f>(P5+(B15*Q3))</f>
        <v>121.9434746</v>
      </c>
      <c r="Q15" s="24">
        <f>(Q5+(B15*Q3))</f>
        <v>121.9434746</v>
      </c>
      <c r="R15" s="24">
        <f>(R5+(B15*Q3))</f>
        <v>132.0134746</v>
      </c>
    </row>
    <row r="16" spans="1:18" s="2" customFormat="1" ht="19.5" customHeight="1" x14ac:dyDescent="0.25">
      <c r="A16" s="13">
        <v>10</v>
      </c>
      <c r="B16" s="21">
        <f>A16*B7</f>
        <v>13.3681</v>
      </c>
      <c r="C16" s="19">
        <f>C5+(B16-3)*E3</f>
        <v>44.820497000000003</v>
      </c>
      <c r="D16" s="19">
        <f>D5+(B16-3)*E3</f>
        <v>51.430497000000003</v>
      </c>
      <c r="E16" s="15">
        <f>E5+(B16-3)*E3</f>
        <v>59.640496999999996</v>
      </c>
      <c r="F16" s="23">
        <f>F5+(B16-3)*E3</f>
        <v>74.440496999999993</v>
      </c>
      <c r="G16" s="24">
        <f>(G5+(B16*I3))</f>
        <v>78.324671999999993</v>
      </c>
      <c r="H16" s="24">
        <f>(H5+(B16*I3))</f>
        <v>78.324671999999993</v>
      </c>
      <c r="I16" s="24">
        <f>(I5+(B16*I3))</f>
        <v>78.324671999999993</v>
      </c>
      <c r="J16" s="24">
        <f>(J5+(B16*I3))</f>
        <v>84.244671999999994</v>
      </c>
      <c r="K16" s="19">
        <f>K5+(B16-3)*M3</f>
        <v>76.199213000000015</v>
      </c>
      <c r="L16" s="19">
        <f>L5+(B16-3)*M3</f>
        <v>87.429213000000004</v>
      </c>
      <c r="M16" s="19">
        <f>M5+(B16-3)*M3</f>
        <v>101.38921300000001</v>
      </c>
      <c r="N16" s="19">
        <f>N5+(B16-3)*M3</f>
        <v>126.57921300000001</v>
      </c>
      <c r="O16" s="24">
        <f>(O5+(B16*Q3))</f>
        <v>133.627194</v>
      </c>
      <c r="P16" s="24">
        <f>(P5+(B16*Q3))</f>
        <v>133.627194</v>
      </c>
      <c r="Q16" s="24">
        <f>(Q5+(B16*Q3))</f>
        <v>133.627194</v>
      </c>
      <c r="R16" s="24">
        <f>(R5+(B16*Q3))</f>
        <v>143.697194</v>
      </c>
    </row>
    <row r="17" spans="1:18" s="2" customFormat="1" ht="19.5" customHeight="1" x14ac:dyDescent="0.25">
      <c r="A17" s="13">
        <v>11</v>
      </c>
      <c r="B17" s="21">
        <f>A17*B7</f>
        <v>14.70491</v>
      </c>
      <c r="C17" s="19">
        <f>C5+(B17-3)*E3</f>
        <v>49.325546700000004</v>
      </c>
      <c r="D17" s="19">
        <f>D5+(B17-3)*E3</f>
        <v>55.935546700000003</v>
      </c>
      <c r="E17" s="15">
        <f>D5+(B17-3)*E3</f>
        <v>55.935546700000003</v>
      </c>
      <c r="F17" s="23">
        <f>F5+(B17-3)*E3</f>
        <v>78.945546699999994</v>
      </c>
      <c r="G17" s="24">
        <f>(G5+(B17*I3))</f>
        <v>85.169139200000004</v>
      </c>
      <c r="H17" s="24">
        <f>(H5+(B17*I3))</f>
        <v>85.169139200000004</v>
      </c>
      <c r="I17" s="24">
        <f>(I5+(B17*I3))</f>
        <v>85.169139200000004</v>
      </c>
      <c r="J17" s="24">
        <f>(J5+(B17*I3))</f>
        <v>91.089139200000005</v>
      </c>
      <c r="K17" s="19">
        <f>K5+(B17-3)*M3</f>
        <v>83.859134299999994</v>
      </c>
      <c r="L17" s="19">
        <f>L5+(B17-3)*M3</f>
        <v>95.089134299999998</v>
      </c>
      <c r="M17" s="19">
        <f>M5+(B17-3)*M3</f>
        <v>109.04913429999999</v>
      </c>
      <c r="N17" s="19">
        <f>N5+(B17-3)*M3</f>
        <v>134.23913429999999</v>
      </c>
      <c r="O17" s="24">
        <f>(O5+(B17*Q3))</f>
        <v>145.3109134</v>
      </c>
      <c r="P17" s="24">
        <f>(P5+(B17*Q3))</f>
        <v>145.3109134</v>
      </c>
      <c r="Q17" s="24">
        <f>(Q5+(B17*Q3))</f>
        <v>145.3109134</v>
      </c>
      <c r="R17" s="24">
        <f>(R5+(B17*Q3))</f>
        <v>155.3809134</v>
      </c>
    </row>
    <row r="18" spans="1:18" s="2" customFormat="1" ht="19.5" customHeight="1" x14ac:dyDescent="0.25">
      <c r="A18" s="13">
        <v>12</v>
      </c>
      <c r="B18" s="21">
        <f>A18*B7</f>
        <v>16.041720000000002</v>
      </c>
      <c r="C18" s="19">
        <f>C5+(B18-3)*E3</f>
        <v>53.830596400000012</v>
      </c>
      <c r="D18" s="19">
        <f>D5+(B18-3)*E3</f>
        <v>60.440596400000004</v>
      </c>
      <c r="E18" s="15">
        <f>E5+(B18-3)*E3</f>
        <v>68.650596400000012</v>
      </c>
      <c r="F18" s="23">
        <f>F5+(B18-3)*E3</f>
        <v>83.450596400000009</v>
      </c>
      <c r="G18" s="24">
        <f>(G5+(B18*I3))</f>
        <v>92.0136064</v>
      </c>
      <c r="H18" s="24">
        <f>(H5+(B18*I3))</f>
        <v>92.0136064</v>
      </c>
      <c r="I18" s="24">
        <f>(I5+(B18*I3))</f>
        <v>92.0136064</v>
      </c>
      <c r="J18" s="24">
        <f>(J5+(B18*I3))</f>
        <v>97.933606400000002</v>
      </c>
      <c r="K18" s="19">
        <f>K5+(B18-3)*M3</f>
        <v>91.519055600000002</v>
      </c>
      <c r="L18" s="19">
        <f>L5+(B18-3)*M3</f>
        <v>102.74905560000001</v>
      </c>
      <c r="M18" s="19">
        <f>M5+(B18-3)*M3</f>
        <v>116.7090556</v>
      </c>
      <c r="N18" s="19">
        <f>N5+(B18-3)*M3</f>
        <v>141.8990556</v>
      </c>
      <c r="O18" s="24">
        <f>(O5+(B18*Q3))</f>
        <v>156.99463280000001</v>
      </c>
      <c r="P18" s="24">
        <f>(P5+(B18*Q3))</f>
        <v>156.99463280000001</v>
      </c>
      <c r="Q18" s="24">
        <f>(Q5+(B18*Q3))</f>
        <v>156.99463280000001</v>
      </c>
      <c r="R18" s="24">
        <f>(R5+(B18*Q3))</f>
        <v>167.06463280000003</v>
      </c>
    </row>
    <row r="19" spans="1:18" s="2" customFormat="1" ht="19.5" customHeight="1" x14ac:dyDescent="0.25">
      <c r="A19" s="13">
        <v>13</v>
      </c>
      <c r="B19" s="21">
        <f>A19*B7</f>
        <v>17.378530000000001</v>
      </c>
      <c r="C19" s="19">
        <f>C5+(B19-3)*E3</f>
        <v>58.335646100000005</v>
      </c>
      <c r="D19" s="19">
        <f>D5+(B19-3)*E3</f>
        <v>64.945646100000005</v>
      </c>
      <c r="E19" s="15">
        <f>E5+(B19-3)*E3</f>
        <v>73.155646099999998</v>
      </c>
      <c r="F19" s="23">
        <f>F5+(B19-3)*E3</f>
        <v>87.955646099999996</v>
      </c>
      <c r="G19" s="24">
        <f>(G5+(B19*I3))</f>
        <v>98.858073599999997</v>
      </c>
      <c r="H19" s="24">
        <f>(H5+(B19*I3))</f>
        <v>98.858073599999997</v>
      </c>
      <c r="I19" s="24">
        <f>(I5+(B19*I3))</f>
        <v>98.858073599999997</v>
      </c>
      <c r="J19" s="24">
        <f>(J5+(B19*I3))</f>
        <v>104.7780736</v>
      </c>
      <c r="K19" s="19">
        <f>K5+(B19-3)*M3</f>
        <v>99.178976900000009</v>
      </c>
      <c r="L19" s="19">
        <f>L5+(B19-3)*M3</f>
        <v>110.40897690000001</v>
      </c>
      <c r="M19" s="19">
        <f>M5+(B19-3)*M3</f>
        <v>124.36897690000001</v>
      </c>
      <c r="N19" s="19">
        <f>N5+(B19-3)*M3</f>
        <v>149.5589769</v>
      </c>
      <c r="O19" s="24">
        <f>(O5+(B19*Q3))</f>
        <v>168.67835220000001</v>
      </c>
      <c r="P19" s="24">
        <f>(P5+(B19*Q3))</f>
        <v>168.67835220000001</v>
      </c>
      <c r="Q19" s="24">
        <f>(Q5+(B19*Q3))</f>
        <v>168.67835220000001</v>
      </c>
      <c r="R19" s="24">
        <f>(R5+(B19*Q3))</f>
        <v>178.7483522</v>
      </c>
    </row>
    <row r="20" spans="1:18" s="2" customFormat="1" ht="19.5" customHeight="1" x14ac:dyDescent="0.25">
      <c r="A20" s="13">
        <v>14</v>
      </c>
      <c r="B20" s="21">
        <f>A20*B7</f>
        <v>18.715340000000001</v>
      </c>
      <c r="C20" s="19">
        <f>C5+(B20-3)*E3</f>
        <v>62.840695800000006</v>
      </c>
      <c r="D20" s="19">
        <f>D5+(B20-3)*E3</f>
        <v>69.450695800000005</v>
      </c>
      <c r="E20" s="15">
        <f>E5+(B20-3)*E3</f>
        <v>77.660695799999999</v>
      </c>
      <c r="F20" s="23">
        <f>F5+(B20-3)*E3</f>
        <v>92.460695799999996</v>
      </c>
      <c r="G20" s="24">
        <f>(G5+(B20*I3))</f>
        <v>105.70254080000001</v>
      </c>
      <c r="H20" s="24">
        <f>(H5+(B20*I3))</f>
        <v>105.70254080000001</v>
      </c>
      <c r="I20" s="24">
        <f>(I5+(B20*I3))</f>
        <v>105.70254080000001</v>
      </c>
      <c r="J20" s="24">
        <f>(J5+(B20*I3))</f>
        <v>111.62254080000001</v>
      </c>
      <c r="K20" s="19">
        <f>K5+(B20-3)*M3</f>
        <v>106.83889820000002</v>
      </c>
      <c r="L20" s="19">
        <f>L5+(B20-3)*M3</f>
        <v>118.06889820000001</v>
      </c>
      <c r="M20" s="19">
        <f>M5+(B20-3)*M3</f>
        <v>132.02889820000001</v>
      </c>
      <c r="N20" s="19">
        <f>N5+(B20-3)*M3</f>
        <v>157.21889820000001</v>
      </c>
      <c r="O20" s="24">
        <f>(O5+(B20*Q3))</f>
        <v>180.36207160000001</v>
      </c>
      <c r="P20" s="24">
        <f>(P5+(B20*Q3))</f>
        <v>180.36207160000001</v>
      </c>
      <c r="Q20" s="24">
        <f>(Q5+(B20*Q3))</f>
        <v>180.36207160000001</v>
      </c>
      <c r="R20" s="24">
        <f>(R5+(B20*Q3))</f>
        <v>190.43207160000003</v>
      </c>
    </row>
    <row r="21" spans="1:18" s="2" customFormat="1" ht="19.5" customHeight="1" x14ac:dyDescent="0.25">
      <c r="A21" s="13">
        <v>15</v>
      </c>
      <c r="B21" s="21">
        <f>A21*B7</f>
        <v>20.052150000000001</v>
      </c>
      <c r="C21" s="19">
        <f>C5+(B21-3)*E3</f>
        <v>67.345745500000007</v>
      </c>
      <c r="D21" s="19">
        <f>D5+(B21-3)*E3</f>
        <v>73.955745500000006</v>
      </c>
      <c r="E21" s="15">
        <f>E5+(B21-3)*E3</f>
        <v>82.1657455</v>
      </c>
      <c r="F21" s="23">
        <f>F5+(B21-3)*E3</f>
        <v>96.965745499999997</v>
      </c>
      <c r="G21" s="24">
        <f>(G5+(B21*I3))</f>
        <v>112.54700800000001</v>
      </c>
      <c r="H21" s="24">
        <f>(H5+(B21*I3))</f>
        <v>112.54700800000001</v>
      </c>
      <c r="I21" s="24">
        <f>(I5+(B21*I3))</f>
        <v>112.54700800000001</v>
      </c>
      <c r="J21" s="24">
        <f>(J5+(B21*I3))</f>
        <v>118.46700800000001</v>
      </c>
      <c r="K21" s="19">
        <f>K5+(B21-3)*M3</f>
        <v>114.49881950000002</v>
      </c>
      <c r="L21" s="19">
        <f>L5+(B21-3)*M3</f>
        <v>125.72881950000001</v>
      </c>
      <c r="M21" s="19">
        <f>M5+(B21-3)*M3</f>
        <v>139.68881950000002</v>
      </c>
      <c r="N21" s="19">
        <f>N5+(B21-3)*M3</f>
        <v>164.87881950000002</v>
      </c>
      <c r="O21" s="24">
        <f>(O5+(B21*Q3))</f>
        <v>192.04579100000001</v>
      </c>
      <c r="P21" s="24">
        <f>(P5+(B21*Q3))</f>
        <v>192.04579100000001</v>
      </c>
      <c r="Q21" s="24">
        <f>(Q5+(B21*Q3))</f>
        <v>192.04579100000001</v>
      </c>
      <c r="R21" s="24">
        <f>(R5+(B21*Q3))</f>
        <v>202.115791</v>
      </c>
    </row>
    <row r="22" spans="1:18" s="2" customFormat="1" ht="19.5" customHeight="1" x14ac:dyDescent="0.25">
      <c r="A22" s="13">
        <v>16</v>
      </c>
      <c r="B22" s="21">
        <f>A22*B7</f>
        <v>21.388960000000001</v>
      </c>
      <c r="C22" s="19">
        <f>C5+(B22-3)*E3</f>
        <v>71.850795200000007</v>
      </c>
      <c r="D22" s="19">
        <f>D5+(B22-3)*E3</f>
        <v>78.460795200000007</v>
      </c>
      <c r="E22" s="15">
        <f>E5+(B22-3)*E3</f>
        <v>86.670795200000001</v>
      </c>
      <c r="F22" s="23">
        <f>F5+(B22-3)*E3</f>
        <v>101.4707952</v>
      </c>
      <c r="G22" s="24">
        <f>(G5+(B22*I3))</f>
        <v>119.3914752</v>
      </c>
      <c r="H22" s="24">
        <f>(H5+(B22*I3))</f>
        <v>119.3914752</v>
      </c>
      <c r="I22" s="24">
        <f>(I5+(B22*I3))</f>
        <v>119.3914752</v>
      </c>
      <c r="J22" s="24">
        <f>(J5+(B22*I3))</f>
        <v>125.3114752</v>
      </c>
      <c r="K22" s="19">
        <f>K5+(B22-3)*M3</f>
        <v>122.1587408</v>
      </c>
      <c r="L22" s="19">
        <f>L5+(B22-3)*M3</f>
        <v>133.38874080000002</v>
      </c>
      <c r="M22" s="19">
        <f>M5+(B22-3)*M3</f>
        <v>147.3487408</v>
      </c>
      <c r="N22" s="19">
        <f>N5+(B22-3)*M3</f>
        <v>172.53874080000003</v>
      </c>
      <c r="O22" s="24">
        <f>(O5+(B22*Q3))</f>
        <v>203.72951040000001</v>
      </c>
      <c r="P22" s="24">
        <f>(P5+(B22*Q3))</f>
        <v>203.72951040000001</v>
      </c>
      <c r="Q22" s="24">
        <f>(Q5+(B22*Q3))</f>
        <v>203.72951040000001</v>
      </c>
      <c r="R22" s="24">
        <f>(R5+(B22*Q3))</f>
        <v>213.79951040000003</v>
      </c>
    </row>
    <row r="23" spans="1:18" s="2" customFormat="1" ht="19.5" customHeight="1" x14ac:dyDescent="0.25">
      <c r="A23" s="13">
        <v>17</v>
      </c>
      <c r="B23" s="21">
        <f>A23*B7</f>
        <v>22.725770000000001</v>
      </c>
      <c r="C23" s="19">
        <f>C5+(B23-3)*E3</f>
        <v>76.355844899999994</v>
      </c>
      <c r="D23" s="19">
        <f>D5+(B23-3)*E3</f>
        <v>82.965844899999993</v>
      </c>
      <c r="E23" s="15">
        <f>E5+(B23-3)*E3</f>
        <v>91.175844900000001</v>
      </c>
      <c r="F23" s="23">
        <f>F5+(B23-3)*E3</f>
        <v>105.9758449</v>
      </c>
      <c r="G23" s="24">
        <f>(G5+(B23*I3))</f>
        <v>126.2359424</v>
      </c>
      <c r="H23" s="24">
        <f>(H5+(B23*I3))</f>
        <v>126.2359424</v>
      </c>
      <c r="I23" s="24">
        <f>(I5+(B23*I3))</f>
        <v>126.2359424</v>
      </c>
      <c r="J23" s="24">
        <f>(J5+(B23*I3))</f>
        <v>132.15594240000001</v>
      </c>
      <c r="K23" s="19">
        <f>K5+(B23-3)*M3</f>
        <v>129.81866210000001</v>
      </c>
      <c r="L23" s="19">
        <f>L5+(B23-3)*M3</f>
        <v>141.0486621</v>
      </c>
      <c r="M23" s="19">
        <f>M5+(B23-3)*M3</f>
        <v>155.00866210000001</v>
      </c>
      <c r="N23" s="19">
        <f>N5+(B23-3)*M3</f>
        <v>180.19866210000001</v>
      </c>
      <c r="O23" s="24">
        <f>(O5+(B23*Q3))</f>
        <v>215.41322980000001</v>
      </c>
      <c r="P23" s="24">
        <f>(P5+(B23*Q3))</f>
        <v>215.41322980000001</v>
      </c>
      <c r="Q23" s="24">
        <f>(Q5+(B23*Q3))</f>
        <v>215.41322980000001</v>
      </c>
      <c r="R23" s="24">
        <f>(R5+(B23*Q3))</f>
        <v>225.4832298</v>
      </c>
    </row>
    <row r="24" spans="1:18" s="2" customFormat="1" ht="19.5" customHeight="1" x14ac:dyDescent="0.25">
      <c r="A24" s="13">
        <v>18</v>
      </c>
      <c r="B24" s="21">
        <f>A24*B7</f>
        <v>24.062580000000001</v>
      </c>
      <c r="C24" s="19">
        <f>C5+(B24-3)*E3</f>
        <v>80.860894599999995</v>
      </c>
      <c r="D24" s="19">
        <f>D5+(B24-3)*E3</f>
        <v>87.470894599999994</v>
      </c>
      <c r="E24" s="15">
        <f>E5+(B24-3)*E3</f>
        <v>95.680894600000002</v>
      </c>
      <c r="F24" s="23">
        <f>F5+(B24-3)*E3</f>
        <v>110.4808946</v>
      </c>
      <c r="G24" s="24">
        <f>(G5+(B24*I3))</f>
        <v>133.0804096</v>
      </c>
      <c r="H24" s="24">
        <f>(H5+(B24*I3))</f>
        <v>133.0804096</v>
      </c>
      <c r="I24" s="24">
        <f>(I5+(B24*I3))</f>
        <v>133.0804096</v>
      </c>
      <c r="J24" s="24">
        <f>(J5+(B24*I3))</f>
        <v>139.00040960000001</v>
      </c>
      <c r="K24" s="19">
        <f>K5+(B24-3)*M3</f>
        <v>137.47858340000002</v>
      </c>
      <c r="L24" s="19">
        <f>L5+(B24-3)*M3</f>
        <v>148.70858340000001</v>
      </c>
      <c r="M24" s="19">
        <f>M5+(B24-3)*M3</f>
        <v>162.66858340000002</v>
      </c>
      <c r="N24" s="19">
        <f>N5+(B24-3)*M3</f>
        <v>187.85858340000001</v>
      </c>
      <c r="O24" s="24">
        <f>(O5+(B24*Q3))</f>
        <v>227.09694920000001</v>
      </c>
      <c r="P24" s="24">
        <f>(P5+(B24*Q3))</f>
        <v>227.09694920000001</v>
      </c>
      <c r="Q24" s="24">
        <f>(Q5+(B24*Q3))</f>
        <v>227.09694920000001</v>
      </c>
      <c r="R24" s="24">
        <f>(R5+(B24*Q3))</f>
        <v>237.16694920000003</v>
      </c>
    </row>
    <row r="25" spans="1:18" s="2" customFormat="1" ht="19.5" customHeight="1" x14ac:dyDescent="0.25">
      <c r="A25" s="13">
        <v>19</v>
      </c>
      <c r="B25" s="21">
        <f>A25*B7</f>
        <v>25.39939</v>
      </c>
      <c r="C25" s="19">
        <f>C5+(B25-3)*E3</f>
        <v>85.365944299999995</v>
      </c>
      <c r="D25" s="19">
        <f>D5+(B25-3)*E3</f>
        <v>91.975944299999995</v>
      </c>
      <c r="E25" s="15">
        <f>E5+(B25-3)*E3</f>
        <v>100.1859443</v>
      </c>
      <c r="F25" s="23">
        <f>F5+(B25-3)*E3</f>
        <v>114.9859443</v>
      </c>
      <c r="G25" s="24">
        <f>(G5+(B25*I3))</f>
        <v>139.92487679999999</v>
      </c>
      <c r="H25" s="24">
        <f>(H5+(B25*I3))</f>
        <v>139.92487679999999</v>
      </c>
      <c r="I25" s="24">
        <f>(I5+(B25*I3))</f>
        <v>139.92487679999999</v>
      </c>
      <c r="J25" s="24">
        <f>(J5+(B25*I3))</f>
        <v>145.84487680000001</v>
      </c>
      <c r="K25" s="19">
        <f>K5+(B25-3)*M3</f>
        <v>145.1385047</v>
      </c>
      <c r="L25" s="19">
        <f>L5+(B25-3)*M3</f>
        <v>156.36850470000002</v>
      </c>
      <c r="M25" s="19">
        <f>M5+(B25-3)*M3</f>
        <v>170.3285047</v>
      </c>
      <c r="N25" s="19">
        <f>N5+(B25-3)*M3</f>
        <v>195.51850469999999</v>
      </c>
      <c r="O25" s="24">
        <f>(O5+(B25*Q3))</f>
        <v>238.78066860000001</v>
      </c>
      <c r="P25" s="24">
        <f>(P5+(B25*Q3))</f>
        <v>238.78066860000001</v>
      </c>
      <c r="Q25" s="24">
        <f>(Q5+(B25*Q3))</f>
        <v>238.78066860000001</v>
      </c>
      <c r="R25" s="24">
        <f>(R5+(B25*Q3))</f>
        <v>248.85066860000001</v>
      </c>
    </row>
    <row r="26" spans="1:18" s="2" customFormat="1" ht="19.5" customHeight="1" x14ac:dyDescent="0.25">
      <c r="A26" s="13">
        <v>20</v>
      </c>
      <c r="B26" s="21">
        <f>A26*B7</f>
        <v>26.7362</v>
      </c>
      <c r="C26" s="19">
        <f>C5+(B26-3)*E3</f>
        <v>89.870993999999996</v>
      </c>
      <c r="D26" s="19">
        <f>D5+(B26-3)*E3</f>
        <v>96.480993999999995</v>
      </c>
      <c r="E26" s="15">
        <f>E5+(B26-3)*E3</f>
        <v>104.690994</v>
      </c>
      <c r="F26" s="23">
        <f>F5+(B26-3)*E3</f>
        <v>119.490994</v>
      </c>
      <c r="G26" s="24">
        <f>(G5+(B26*I3))</f>
        <v>146.76934399999999</v>
      </c>
      <c r="H26" s="24">
        <f>(H5+(B26*I3))</f>
        <v>146.76934399999999</v>
      </c>
      <c r="I26" s="24">
        <f>(I5+(B26*I3))</f>
        <v>146.76934399999999</v>
      </c>
      <c r="J26" s="24">
        <f>(J5+(B26*I3))</f>
        <v>152.68934400000001</v>
      </c>
      <c r="K26" s="19">
        <f>K5+(B26-3)*M3</f>
        <v>152.79842600000001</v>
      </c>
      <c r="L26" s="19">
        <f>L5+(B26-3)*M3</f>
        <v>164.02842600000002</v>
      </c>
      <c r="M26" s="19">
        <f>M5+(B26-3)*M3</f>
        <v>177.988426</v>
      </c>
      <c r="N26" s="19">
        <f>N5+(B26-3)*M3</f>
        <v>203.178426</v>
      </c>
      <c r="O26" s="24">
        <f>(O5+(B26*Q3))</f>
        <v>250.46438799999999</v>
      </c>
      <c r="P26" s="24">
        <f>(P5+(B26*Q3))</f>
        <v>250.46438799999999</v>
      </c>
      <c r="Q26" s="24">
        <f>(Q5+(B26*Q3))</f>
        <v>250.46438799999999</v>
      </c>
      <c r="R26" s="24">
        <f>(R5+(B26*Q3))</f>
        <v>260.53438799999998</v>
      </c>
    </row>
    <row r="27" spans="1:18" s="2" customFormat="1" ht="19.5" customHeight="1" x14ac:dyDescent="0.25">
      <c r="A27" s="13">
        <v>21</v>
      </c>
      <c r="B27" s="21">
        <f>A27*B7</f>
        <v>28.07301</v>
      </c>
      <c r="C27" s="19">
        <f>C5+(B27-3)*E3</f>
        <v>94.376043699999997</v>
      </c>
      <c r="D27" s="19">
        <f>D5+(B27-3)*E3</f>
        <v>100.9860437</v>
      </c>
      <c r="E27" s="15">
        <f>E5+(B27-3)*E3</f>
        <v>109.1960437</v>
      </c>
      <c r="F27" s="23">
        <f>F5+(B27-3)*E3</f>
        <v>123.9960437</v>
      </c>
      <c r="G27" s="24">
        <f>(G5+(B27*I3))</f>
        <v>153.61381119999999</v>
      </c>
      <c r="H27" s="24">
        <f>(H5+(B27*I3))</f>
        <v>153.61381119999999</v>
      </c>
      <c r="I27" s="24">
        <f>(I5+(B27*I3))</f>
        <v>153.61381119999999</v>
      </c>
      <c r="J27" s="24">
        <f>(J5+(B27*I3))</f>
        <v>159.5338112</v>
      </c>
      <c r="K27" s="19">
        <f>K5+(B27-3)*M3</f>
        <v>160.45834730000001</v>
      </c>
      <c r="L27" s="19">
        <f>L5+(B27-3)*M3</f>
        <v>171.68834730000003</v>
      </c>
      <c r="M27" s="19">
        <f>M5+(B27-3)*M3</f>
        <v>185.64834730000001</v>
      </c>
      <c r="N27" s="19">
        <f>N5+(B27-3)*M3</f>
        <v>210.83834730000001</v>
      </c>
      <c r="O27" s="24">
        <f>(O5+(B27*Q3))</f>
        <v>262.14810740000001</v>
      </c>
      <c r="P27" s="24">
        <f>(P5+(B27*Q3))</f>
        <v>262.14810740000001</v>
      </c>
      <c r="Q27" s="24">
        <f>(Q5+(B27*Q3))</f>
        <v>262.14810740000001</v>
      </c>
      <c r="R27" s="24">
        <f>(R5+(B27*Q3))</f>
        <v>272.21810740000001</v>
      </c>
    </row>
    <row r="28" spans="1:18" s="2" customFormat="1" ht="19.5" customHeight="1" x14ac:dyDescent="0.25">
      <c r="A28" s="13">
        <v>22</v>
      </c>
      <c r="B28" s="21">
        <f>A28*B7</f>
        <v>29.40982</v>
      </c>
      <c r="C28" s="19">
        <f>C5+(B28-3)*E3</f>
        <v>98.881093399999997</v>
      </c>
      <c r="D28" s="19">
        <f>D5+(B28-3)*E3</f>
        <v>105.4910934</v>
      </c>
      <c r="E28" s="15">
        <f>E5+(B28-3)*E3</f>
        <v>113.7010934</v>
      </c>
      <c r="F28" s="23">
        <f>F5+(B28-3)*E3</f>
        <v>128.5010934</v>
      </c>
      <c r="G28" s="24">
        <f>(G5+(B28*I3))</f>
        <v>160.45827840000001</v>
      </c>
      <c r="H28" s="24">
        <f>(H5+(B28*I3))</f>
        <v>160.45827840000001</v>
      </c>
      <c r="I28" s="24">
        <f>(I5+(B28*I3))</f>
        <v>160.45827840000001</v>
      </c>
      <c r="J28" s="24">
        <f>(J5+(B28*I3))</f>
        <v>166.37827840000003</v>
      </c>
      <c r="K28" s="19">
        <f>K5+(B28-3)*M3</f>
        <v>168.11826859999999</v>
      </c>
      <c r="L28" s="19">
        <f>L5+(B28-3)*M3</f>
        <v>179.34826860000001</v>
      </c>
      <c r="M28" s="19">
        <f>M5+(B28-3)*M3</f>
        <v>193.30826859999999</v>
      </c>
      <c r="N28" s="19">
        <f>N5+(B28-3)*M3</f>
        <v>218.49826860000002</v>
      </c>
      <c r="O28" s="24">
        <f>(O5+(B28*Q3))</f>
        <v>273.83182680000004</v>
      </c>
      <c r="P28" s="24">
        <f>(P5+(B28*Q3))</f>
        <v>273.83182680000004</v>
      </c>
      <c r="Q28" s="24">
        <f>(Q5+(B28*Q3))</f>
        <v>273.83182680000004</v>
      </c>
      <c r="R28" s="24">
        <f>(R5+(B28*Q3))</f>
        <v>283.90182680000004</v>
      </c>
    </row>
    <row r="29" spans="1:18" s="2" customFormat="1" ht="19.5" customHeight="1" x14ac:dyDescent="0.25">
      <c r="A29" s="13">
        <v>23</v>
      </c>
      <c r="B29" s="21">
        <f>A29*B7</f>
        <v>30.74663</v>
      </c>
      <c r="C29" s="19">
        <f>C5+(B29-3)*E3</f>
        <v>103.3861431</v>
      </c>
      <c r="D29" s="19">
        <f>D5+(B29-3)*E3</f>
        <v>109.9961431</v>
      </c>
      <c r="E29" s="15">
        <f>E5+(B29-3)*E3</f>
        <v>118.20614310000001</v>
      </c>
      <c r="F29" s="23">
        <f>F5+(B29-3)*E3</f>
        <v>133.0061431</v>
      </c>
      <c r="G29" s="24">
        <f>(G5+(B29*I3))</f>
        <v>167.30274560000001</v>
      </c>
      <c r="H29" s="24">
        <f>(H5+(B29*I3))</f>
        <v>167.30274560000001</v>
      </c>
      <c r="I29" s="24">
        <f>(I5+(B29*I3))</f>
        <v>167.30274560000001</v>
      </c>
      <c r="J29" s="24">
        <f>(J5+(B29*I3))</f>
        <v>173.22274560000002</v>
      </c>
      <c r="K29" s="19">
        <f>K5+(B29-3)*M3</f>
        <v>175.7781899</v>
      </c>
      <c r="L29" s="19">
        <f>L5+(B29-3)*M3</f>
        <v>187.00818990000002</v>
      </c>
      <c r="M29" s="19">
        <f>M5+(B29-3)*M3</f>
        <v>200.9681899</v>
      </c>
      <c r="N29" s="19">
        <f>N5+(B29-3)*M3</f>
        <v>226.15818990000002</v>
      </c>
      <c r="O29" s="24">
        <f>(O5+(B29*Q3))</f>
        <v>285.51554620000002</v>
      </c>
      <c r="P29" s="24">
        <f>(P5+(B29*Q3))</f>
        <v>285.51554620000002</v>
      </c>
      <c r="Q29" s="24">
        <f>(Q5+(B29*Q3))</f>
        <v>285.51554620000002</v>
      </c>
      <c r="R29" s="24">
        <f>(R5+(B29*Q3))</f>
        <v>295.58554620000001</v>
      </c>
    </row>
    <row r="30" spans="1:18" s="2" customFormat="1" ht="19.5" customHeight="1" x14ac:dyDescent="0.25">
      <c r="A30" s="13">
        <v>24</v>
      </c>
      <c r="B30" s="21">
        <f>A30*B7</f>
        <v>32.083440000000003</v>
      </c>
      <c r="C30" s="19">
        <f>C5+(B30-3)*E3</f>
        <v>107.89119280000001</v>
      </c>
      <c r="D30" s="19">
        <f>D5+(B30-3)*E3</f>
        <v>114.50119280000001</v>
      </c>
      <c r="E30" s="15">
        <f>E5+(B30-3)*E3</f>
        <v>122.71119280000002</v>
      </c>
      <c r="F30" s="23">
        <f>F5+(B30-3)*E3</f>
        <v>137.5111928</v>
      </c>
      <c r="G30" s="24">
        <f>(G5+(B30*I3))</f>
        <v>174.14721280000001</v>
      </c>
      <c r="H30" s="24">
        <f>(H5+(B30*I3))</f>
        <v>174.14721280000001</v>
      </c>
      <c r="I30" s="24">
        <f>(I5+(B30*I3))</f>
        <v>174.14721280000001</v>
      </c>
      <c r="J30" s="24">
        <f>(J5+(B30*I3))</f>
        <v>180.06721280000002</v>
      </c>
      <c r="K30" s="19">
        <f>K5+(B30-3)*M3</f>
        <v>183.43811120000001</v>
      </c>
      <c r="L30" s="19">
        <f>L5+(B30-3)*M3</f>
        <v>194.66811120000003</v>
      </c>
      <c r="M30" s="19">
        <f>M5+(B30-3)*M3</f>
        <v>208.62811120000001</v>
      </c>
      <c r="N30" s="19">
        <f>N5+(B30-3)*M3</f>
        <v>233.81811120000003</v>
      </c>
      <c r="O30" s="24">
        <f>(O5+(B30*Q3))</f>
        <v>297.19926560000005</v>
      </c>
      <c r="P30" s="24">
        <f>(P5+(B30*Q3))</f>
        <v>297.19926560000005</v>
      </c>
      <c r="Q30" s="24">
        <f>(Q5+(B30*Q3))</f>
        <v>297.19926560000005</v>
      </c>
      <c r="R30" s="24">
        <f>(R5+(B30*Q3))</f>
        <v>307.26926560000004</v>
      </c>
    </row>
    <row r="31" spans="1:18" s="2" customFormat="1" ht="19.5" customHeight="1" x14ac:dyDescent="0.25">
      <c r="A31" s="13">
        <v>25</v>
      </c>
      <c r="B31" s="21">
        <f>A31*B7</f>
        <v>33.420250000000003</v>
      </c>
      <c r="C31" s="19">
        <f>C5+(B31-3)*E3</f>
        <v>112.39624250000001</v>
      </c>
      <c r="D31" s="19">
        <f>D5+(B31-3)*E3</f>
        <v>119.00624250000001</v>
      </c>
      <c r="E31" s="15">
        <f>E5+(B31-3)*E3</f>
        <v>127.21624250000002</v>
      </c>
      <c r="F31" s="23">
        <f>F5+(B31-3)*E3</f>
        <v>142.01624250000003</v>
      </c>
      <c r="G31" s="24">
        <f>(G5+(B31*I3))</f>
        <v>180.99168</v>
      </c>
      <c r="H31" s="24">
        <f>(H5+(B31*I3))</f>
        <v>180.99168</v>
      </c>
      <c r="I31" s="24">
        <f>(I5+(B31*I3))</f>
        <v>180.99168</v>
      </c>
      <c r="J31" s="24">
        <f>(J5+(B31*I3))</f>
        <v>186.91168000000002</v>
      </c>
      <c r="K31" s="19">
        <f>K5+(B31-3)*M3</f>
        <v>191.09803250000002</v>
      </c>
      <c r="L31" s="19">
        <f>L5+(B31-3)*M3</f>
        <v>202.32803250000003</v>
      </c>
      <c r="M31" s="19">
        <f>M5+(B31-3)*M3</f>
        <v>216.28803250000001</v>
      </c>
      <c r="N31" s="19">
        <f>N5+(B31-3)*M3</f>
        <v>241.47803250000004</v>
      </c>
      <c r="O31" s="24">
        <f>(O5+(B31*Q3))</f>
        <v>308.88298500000008</v>
      </c>
      <c r="P31" s="24">
        <f>(P5+(B31*Q3))</f>
        <v>308.88298500000008</v>
      </c>
      <c r="Q31" s="24">
        <f>(Q5+(B31*Q3))</f>
        <v>308.88298500000008</v>
      </c>
      <c r="R31" s="24">
        <f>(R5+(B31*Q3))</f>
        <v>318.95298500000007</v>
      </c>
    </row>
    <row r="32" spans="1:18" s="2" customFormat="1" ht="19.5" customHeight="1" x14ac:dyDescent="0.25">
      <c r="A32" s="13">
        <v>26</v>
      </c>
      <c r="B32" s="21">
        <f>A32*B7</f>
        <v>34.757060000000003</v>
      </c>
      <c r="C32" s="19">
        <f>C5+(B32-3)*E3</f>
        <v>116.90129220000001</v>
      </c>
      <c r="D32" s="19">
        <f>D5+(B32-3)*E3</f>
        <v>123.51129220000001</v>
      </c>
      <c r="E32" s="15">
        <f>E5+(B32-3)*E3</f>
        <v>131.72129220000002</v>
      </c>
      <c r="F32" s="23">
        <f>F5+(B32-3)*E3</f>
        <v>146.5212922</v>
      </c>
      <c r="G32" s="24">
        <f>(G5+(B32*I3))</f>
        <v>187.8361472</v>
      </c>
      <c r="H32" s="24">
        <f>(H5+(B32*I3))</f>
        <v>187.8361472</v>
      </c>
      <c r="I32" s="24">
        <f>(I5+(B32*I3))</f>
        <v>187.8361472</v>
      </c>
      <c r="J32" s="24">
        <f>(J5+(B32*I3))</f>
        <v>193.75614720000002</v>
      </c>
      <c r="K32" s="19">
        <f>K5+(B32-3)*M3</f>
        <v>198.75795380000002</v>
      </c>
      <c r="L32" s="19">
        <f>L5+(B32-3)*M3</f>
        <v>209.98795380000004</v>
      </c>
      <c r="M32" s="19">
        <f>M5+(B32-3)*M3</f>
        <v>223.94795380000002</v>
      </c>
      <c r="N32" s="19">
        <f>N5+(B32-3)*M3</f>
        <v>249.13795380000005</v>
      </c>
      <c r="O32" s="24">
        <f>(O5+(B32*Q3))</f>
        <v>320.56670440000005</v>
      </c>
      <c r="P32" s="24">
        <f>(P5+(B32*Q3))</f>
        <v>320.56670440000005</v>
      </c>
      <c r="Q32" s="24">
        <f>(Q5+(B32*Q3))</f>
        <v>320.56670440000005</v>
      </c>
      <c r="R32" s="24">
        <f>(R5+(B32*Q3))</f>
        <v>330.63670440000004</v>
      </c>
    </row>
    <row r="33" spans="1:18" s="2" customFormat="1" ht="19.5" customHeight="1" x14ac:dyDescent="0.25">
      <c r="A33" s="13">
        <v>27</v>
      </c>
      <c r="B33" s="21">
        <f>A33*B7</f>
        <v>36.093870000000003</v>
      </c>
      <c r="C33" s="19">
        <f>C5+(B33-3)*E3</f>
        <v>121.4063419</v>
      </c>
      <c r="D33" s="19">
        <f>D5+(B33-3)*E3</f>
        <v>128.01634190000001</v>
      </c>
      <c r="E33" s="15">
        <f>E5+(B33-3)*E3</f>
        <v>136.22634189999999</v>
      </c>
      <c r="F33" s="23">
        <f>F5+(B33-3)*E3</f>
        <v>151.02634190000001</v>
      </c>
      <c r="G33" s="24">
        <f>(G5+(B33*I3))</f>
        <v>194.68061440000002</v>
      </c>
      <c r="H33" s="24">
        <f>(H5+(B33*I3))</f>
        <v>194.68061440000002</v>
      </c>
      <c r="I33" s="24">
        <f>(I5+(B33*I3))</f>
        <v>194.68061440000002</v>
      </c>
      <c r="J33" s="24">
        <f>(J5+(B33*I3))</f>
        <v>200.60061440000004</v>
      </c>
      <c r="K33" s="19">
        <f>K5+(B33-3)*M3</f>
        <v>206.41787510000003</v>
      </c>
      <c r="L33" s="19">
        <f>L5+(B33-3)*M3</f>
        <v>217.64787510000005</v>
      </c>
      <c r="M33" s="19">
        <f>M5+(B33-3)*M3</f>
        <v>231.60787510000003</v>
      </c>
      <c r="N33" s="19">
        <f>N5+(B33-3)*M3</f>
        <v>256.79787510000006</v>
      </c>
      <c r="O33" s="24">
        <f>(O5+(B33*Q3))</f>
        <v>332.25042380000008</v>
      </c>
      <c r="P33" s="24">
        <f>(P5+(B33*Q3))</f>
        <v>332.25042380000008</v>
      </c>
      <c r="Q33" s="24">
        <f>(Q5+(B33*Q3))</f>
        <v>332.25042380000008</v>
      </c>
      <c r="R33" s="24">
        <f>(R5+(B33*Q3))</f>
        <v>342.32042380000007</v>
      </c>
    </row>
    <row r="34" spans="1:18" s="2" customFormat="1" ht="19.5" customHeight="1" x14ac:dyDescent="0.25">
      <c r="A34" s="13">
        <v>28</v>
      </c>
      <c r="B34" s="21">
        <f>A34*B7</f>
        <v>37.430680000000002</v>
      </c>
      <c r="C34" s="19">
        <f>C5+(B34-3)*E3</f>
        <v>125.9113916</v>
      </c>
      <c r="D34" s="19">
        <f>D5+(B34-3)*E3</f>
        <v>132.52139160000002</v>
      </c>
      <c r="E34" s="15">
        <f>E5+(B34-3)*E3</f>
        <v>140.73139159999999</v>
      </c>
      <c r="F34" s="23">
        <f>F5+(B34-3)*E3</f>
        <v>155.53139160000001</v>
      </c>
      <c r="G34" s="24">
        <f>(G5+(B34*I3))</f>
        <v>201.52508160000002</v>
      </c>
      <c r="H34" s="24">
        <f>(H5+(B34*I3))</f>
        <v>201.52508160000002</v>
      </c>
      <c r="I34" s="24">
        <f>(I5+(B34*I3))</f>
        <v>201.52508160000002</v>
      </c>
      <c r="J34" s="24">
        <f>(J5+(B34*I3))</f>
        <v>207.44508160000004</v>
      </c>
      <c r="K34" s="19">
        <f>K5+(B34-3)*M3</f>
        <v>214.07779640000001</v>
      </c>
      <c r="L34" s="19">
        <f>L5+(B34-3)*M3</f>
        <v>225.30779640000003</v>
      </c>
      <c r="M34" s="19">
        <f>M5+(B34-3)*M3</f>
        <v>239.26779640000001</v>
      </c>
      <c r="N34" s="19">
        <f>N5+(B34-3)*M3</f>
        <v>264.45779640000001</v>
      </c>
      <c r="O34" s="24">
        <f>(O5+(B34*Q3))</f>
        <v>343.93414320000005</v>
      </c>
      <c r="P34" s="24">
        <f>(P5+(B34*Q3))</f>
        <v>343.93414320000005</v>
      </c>
      <c r="Q34" s="24">
        <f>(Q5+(B34*Q3))</f>
        <v>343.93414320000005</v>
      </c>
      <c r="R34" s="24">
        <f>(R5+(B34*Q3))</f>
        <v>354.00414320000004</v>
      </c>
    </row>
    <row r="35" spans="1:18" s="2" customFormat="1" ht="19.5" customHeight="1" x14ac:dyDescent="0.25">
      <c r="A35" s="13">
        <v>29</v>
      </c>
      <c r="B35" s="21">
        <f>A35*B7</f>
        <v>38.767490000000002</v>
      </c>
      <c r="C35" s="19">
        <f>C5+(B35-3)*E3</f>
        <v>130.4164413</v>
      </c>
      <c r="D35" s="19">
        <f>D5+(B35-3)*E3</f>
        <v>137.02644130000002</v>
      </c>
      <c r="E35" s="15">
        <f>E5+(B35-3)*E3</f>
        <v>145.2364413</v>
      </c>
      <c r="F35" s="23">
        <f>F5+(B35-3)*E3</f>
        <v>160.03644130000001</v>
      </c>
      <c r="G35" s="24">
        <f>(G5+(B35*I3))</f>
        <v>208.36954880000002</v>
      </c>
      <c r="H35" s="24">
        <f>(H5+(B35*I3))</f>
        <v>208.36954880000002</v>
      </c>
      <c r="I35" s="24">
        <f>(I5+(B35*I3))</f>
        <v>208.36954880000002</v>
      </c>
      <c r="J35" s="24">
        <f>(J5+(B35*I3))</f>
        <v>214.28954880000003</v>
      </c>
      <c r="K35" s="19">
        <f>K5+(B35-3)*M3</f>
        <v>221.73771770000002</v>
      </c>
      <c r="L35" s="19">
        <f>L5+(B35-3)*M3</f>
        <v>232.96771770000004</v>
      </c>
      <c r="M35" s="19">
        <f>M5+(B35-3)*M3</f>
        <v>246.92771770000002</v>
      </c>
      <c r="N35" s="19">
        <f>N5+(B35-3)*M3</f>
        <v>272.11771770000001</v>
      </c>
      <c r="O35" s="24">
        <f>(O5+(B35*Q3))</f>
        <v>355.61786260000002</v>
      </c>
      <c r="P35" s="24">
        <f>(P5+(B35*Q3))</f>
        <v>355.61786260000002</v>
      </c>
      <c r="Q35" s="24">
        <f>(Q5+(B35*Q3))</f>
        <v>355.61786260000002</v>
      </c>
      <c r="R35" s="24">
        <f>(R5+(B35*Q3))</f>
        <v>365.68786260000002</v>
      </c>
    </row>
    <row r="36" spans="1:18" s="2" customFormat="1" ht="19.5" customHeight="1" x14ac:dyDescent="0.25">
      <c r="A36" s="13">
        <v>30</v>
      </c>
      <c r="B36" s="21">
        <f>A36*B7</f>
        <v>40.104300000000002</v>
      </c>
      <c r="C36" s="19">
        <f>C5+(B36-3)*E3</f>
        <v>134.921491</v>
      </c>
      <c r="D36" s="19">
        <f>D5+(B36-3)*E3</f>
        <v>141.53149100000002</v>
      </c>
      <c r="E36" s="15">
        <f>E5+(B36-3)*E3</f>
        <v>149.741491</v>
      </c>
      <c r="F36" s="23">
        <f>F5+(B36-3)*E3</f>
        <v>164.54149100000001</v>
      </c>
      <c r="G36" s="24">
        <f>(G5+(B36*I3))</f>
        <v>215.21401600000002</v>
      </c>
      <c r="H36" s="24">
        <f>(H5+(B36*I3))</f>
        <v>215.21401600000002</v>
      </c>
      <c r="I36" s="24">
        <f>(I5+(B36*I3))</f>
        <v>215.21401600000002</v>
      </c>
      <c r="J36" s="24">
        <f>(J5+(B36*I3))</f>
        <v>221.13401600000003</v>
      </c>
      <c r="K36" s="19">
        <f>K5+(B36-3)*M3</f>
        <v>229.39763900000003</v>
      </c>
      <c r="L36" s="19">
        <f>L5+(B36-3)*M3</f>
        <v>240.62763900000004</v>
      </c>
      <c r="M36" s="19">
        <f>M5+(B36-3)*M3</f>
        <v>254.58763900000002</v>
      </c>
      <c r="N36" s="19">
        <f>N5+(B36-3)*M3</f>
        <v>279.77763900000002</v>
      </c>
      <c r="O36" s="24">
        <f>(O5+(B36*Q3))</f>
        <v>367.30158200000005</v>
      </c>
      <c r="P36" s="24">
        <f>(P5+(B36*Q3))</f>
        <v>367.30158200000005</v>
      </c>
      <c r="Q36" s="24">
        <f>(Q5+(B36*Q3))</f>
        <v>367.30158200000005</v>
      </c>
      <c r="R36" s="24">
        <f>(R5+(B36*Q3))</f>
        <v>377.37158200000005</v>
      </c>
    </row>
    <row r="37" spans="1:18" s="2" customFormat="1" ht="19.5" customHeight="1" x14ac:dyDescent="0.25">
      <c r="A37" s="13">
        <v>31</v>
      </c>
      <c r="B37" s="21">
        <f>A37*B7</f>
        <v>41.441110000000002</v>
      </c>
      <c r="C37" s="19">
        <f>C5+(B37-3)*E3</f>
        <v>139.4265407</v>
      </c>
      <c r="D37" s="19">
        <f>D5+(B37-3)*E3</f>
        <v>146.03654070000002</v>
      </c>
      <c r="E37" s="15">
        <f>E5+(B37-3)*E3</f>
        <v>154.2465407</v>
      </c>
      <c r="F37" s="23">
        <f>F5+(B37-3)*E3</f>
        <v>169.04654070000001</v>
      </c>
      <c r="G37" s="24">
        <f>(G5+(B37*I3))</f>
        <v>222.05848320000001</v>
      </c>
      <c r="H37" s="24">
        <f>(H5+(B37*I3))</f>
        <v>222.05848320000001</v>
      </c>
      <c r="I37" s="24">
        <f>(I5+(B37*I3))</f>
        <v>222.05848320000001</v>
      </c>
      <c r="J37" s="24">
        <f>(J5+(B37*I3))</f>
        <v>227.97848320000003</v>
      </c>
      <c r="K37" s="19">
        <f>K5+(B37-3)*M3</f>
        <v>237.05756030000001</v>
      </c>
      <c r="L37" s="19">
        <f>L5+(B37-3)*M3</f>
        <v>248.28756030000002</v>
      </c>
      <c r="M37" s="19">
        <f>M5+(B37-3)*M3</f>
        <v>262.24756030000003</v>
      </c>
      <c r="N37" s="19">
        <f>N5+(B37-3)*M3</f>
        <v>287.43756030000003</v>
      </c>
      <c r="O37" s="24">
        <f>(O5+(B37*Q3))</f>
        <v>378.98530140000003</v>
      </c>
      <c r="P37" s="24">
        <f>(P5+(B37*Q3))</f>
        <v>378.98530140000003</v>
      </c>
      <c r="Q37" s="24">
        <f>(Q5+(B37*Q3))</f>
        <v>378.98530140000003</v>
      </c>
      <c r="R37" s="24">
        <f>(R5+(B37*Q3))</f>
        <v>389.05530140000002</v>
      </c>
    </row>
    <row r="38" spans="1:18" s="2" customFormat="1" ht="19.5" customHeight="1" x14ac:dyDescent="0.25">
      <c r="A38" s="13">
        <v>32</v>
      </c>
      <c r="B38" s="21">
        <f>A38*B7</f>
        <v>42.777920000000002</v>
      </c>
      <c r="C38" s="19">
        <f>C5+(B38-3)*E3</f>
        <v>143.9315904</v>
      </c>
      <c r="D38" s="19">
        <f>D5+(B38-3)*E3</f>
        <v>150.54159040000002</v>
      </c>
      <c r="E38" s="15">
        <f>E5+(B38-3)*E3</f>
        <v>158.7515904</v>
      </c>
      <c r="F38" s="23">
        <f>F5+(B38-3)*E3</f>
        <v>173.55159040000001</v>
      </c>
      <c r="G38" s="24">
        <f>(G5+(B38*I3))</f>
        <v>228.90295040000001</v>
      </c>
      <c r="H38" s="24">
        <f>(H5+(B38*I3))</f>
        <v>228.90295040000001</v>
      </c>
      <c r="I38" s="24">
        <f>(I5+(B38*I3))</f>
        <v>228.90295040000001</v>
      </c>
      <c r="J38" s="24">
        <f>(J5+(B38*I3))</f>
        <v>234.82295040000002</v>
      </c>
      <c r="K38" s="19">
        <f>K5+(B38-3)*M3</f>
        <v>244.71748160000001</v>
      </c>
      <c r="L38" s="19">
        <f>L5+(B38-3)*M3</f>
        <v>255.94748160000003</v>
      </c>
      <c r="M38" s="19">
        <f>M5+(B38-3)*M3</f>
        <v>269.90748160000004</v>
      </c>
      <c r="N38" s="19">
        <f>N5+(B38-3)*M3</f>
        <v>295.09748160000004</v>
      </c>
      <c r="O38" s="24">
        <f>(O5+(B38*Q3))</f>
        <v>390.66902080000006</v>
      </c>
      <c r="P38" s="24">
        <f>(P5+(B38*Q3))</f>
        <v>390.66902080000006</v>
      </c>
      <c r="Q38" s="24">
        <f>(Q5+(B38*Q3))</f>
        <v>390.66902080000006</v>
      </c>
      <c r="R38" s="24">
        <f>(R5+(B38*Q3))</f>
        <v>400.73902080000005</v>
      </c>
    </row>
    <row r="39" spans="1:18" s="2" customFormat="1" ht="19.5" customHeight="1" x14ac:dyDescent="0.25">
      <c r="A39" s="13">
        <v>33</v>
      </c>
      <c r="B39" s="21">
        <f>A39*B7</f>
        <v>44.114730000000002</v>
      </c>
      <c r="C39" s="19">
        <f>C5+(B39-3)*E3</f>
        <v>148.43664010000001</v>
      </c>
      <c r="D39" s="19">
        <f>D5+(B39-3)*E3</f>
        <v>155.04664010000002</v>
      </c>
      <c r="E39" s="15">
        <f>E5+(B39-3)*E3</f>
        <v>163.2566401</v>
      </c>
      <c r="F39" s="23">
        <f>F5+(B39-3)*E3</f>
        <v>178.05664010000001</v>
      </c>
      <c r="G39" s="24">
        <f>(G5+(B39*I3))</f>
        <v>235.74741760000001</v>
      </c>
      <c r="H39" s="24">
        <f>(H5+(B39*I3))</f>
        <v>235.74741760000001</v>
      </c>
      <c r="I39" s="24">
        <f>(I5+(B39*I3))</f>
        <v>235.74741760000001</v>
      </c>
      <c r="J39" s="24">
        <f>(J5+(B39*I3))</f>
        <v>241.66741760000002</v>
      </c>
      <c r="K39" s="19">
        <f>K5+(B39-3)*M3</f>
        <v>252.37740290000002</v>
      </c>
      <c r="L39" s="19">
        <f>L5+(B39-3)*M3</f>
        <v>263.60740290000001</v>
      </c>
      <c r="M39" s="19">
        <f>M5+(B39-3)*M3</f>
        <v>277.56740290000005</v>
      </c>
      <c r="N39" s="19">
        <f>N5+(B39-3)*M3</f>
        <v>302.75740290000005</v>
      </c>
      <c r="O39" s="24">
        <f>(O5+(B39*Q3))</f>
        <v>402.35274020000003</v>
      </c>
      <c r="P39" s="24">
        <f>(P5+(B39*Q3))</f>
        <v>402.35274020000003</v>
      </c>
      <c r="Q39" s="24">
        <f>(Q5+(B39*Q3))</f>
        <v>402.35274020000003</v>
      </c>
      <c r="R39" s="24">
        <f>(R5+(B39*Q3))</f>
        <v>412.42274020000002</v>
      </c>
    </row>
    <row r="40" spans="1:18" s="2" customFormat="1" ht="19.5" customHeight="1" x14ac:dyDescent="0.25">
      <c r="A40" s="13">
        <v>34</v>
      </c>
      <c r="B40" s="21">
        <f>A40*B7</f>
        <v>45.451540000000001</v>
      </c>
      <c r="C40" s="19">
        <f>C5+(B40-3)*E3</f>
        <v>152.94168980000001</v>
      </c>
      <c r="D40" s="19">
        <f>D5+(B40-3)*E3</f>
        <v>159.55168980000002</v>
      </c>
      <c r="E40" s="15">
        <f>E5+(B40-3)*E3</f>
        <v>167.7616898</v>
      </c>
      <c r="F40" s="23">
        <f>F5+(B40-3)*E3</f>
        <v>182.56168980000001</v>
      </c>
      <c r="G40" s="24">
        <f>(G5+(B40*I3))</f>
        <v>242.5918848</v>
      </c>
      <c r="H40" s="24">
        <f>(H5+(B40*I3))</f>
        <v>242.5918848</v>
      </c>
      <c r="I40" s="24">
        <f>(I5+(B40*I3))</f>
        <v>242.5918848</v>
      </c>
      <c r="J40" s="24">
        <f>(J5+(B40*I3))</f>
        <v>248.51188480000002</v>
      </c>
      <c r="K40" s="19">
        <f>K5+(B40-3)*M3</f>
        <v>260.03732420000006</v>
      </c>
      <c r="L40" s="19">
        <f>L5+(B40-3)*M3</f>
        <v>271.26732420000002</v>
      </c>
      <c r="M40" s="19">
        <f>M5+(B40-3)*M3</f>
        <v>285.22732420000006</v>
      </c>
      <c r="N40" s="19">
        <f>N5+(B40-3)*M3</f>
        <v>310.41732420000005</v>
      </c>
      <c r="O40" s="24">
        <f>(O5+(B40*Q3))</f>
        <v>414.03645960000006</v>
      </c>
      <c r="P40" s="24">
        <f>(P5+(B40*Q3))</f>
        <v>414.03645960000006</v>
      </c>
      <c r="Q40" s="24">
        <f>(Q5+(B40*Q3))</f>
        <v>414.03645960000006</v>
      </c>
      <c r="R40" s="24">
        <f>(R5+(B40*Q3))</f>
        <v>424.10645960000005</v>
      </c>
    </row>
    <row r="41" spans="1:18" s="2" customFormat="1" ht="19.5" customHeight="1" x14ac:dyDescent="0.25">
      <c r="A41" s="13">
        <v>35</v>
      </c>
      <c r="B41" s="21">
        <f>A41*B7</f>
        <v>46.788350000000001</v>
      </c>
      <c r="C41" s="19">
        <f>C5+(B41-3)*E3</f>
        <v>157.44673950000001</v>
      </c>
      <c r="D41" s="19">
        <f>D5+(B41-3)*E3</f>
        <v>164.05673950000002</v>
      </c>
      <c r="E41" s="15">
        <f>E5+(B41-3)*E3</f>
        <v>172.2667395</v>
      </c>
      <c r="F41" s="23">
        <f>F5+(B41-3)*E3</f>
        <v>187.06673950000001</v>
      </c>
      <c r="G41" s="24">
        <f>(G5+(B41*I3))</f>
        <v>249.436352</v>
      </c>
      <c r="H41" s="24">
        <f>(H5+(B41*I3))</f>
        <v>249.436352</v>
      </c>
      <c r="I41" s="24">
        <f>(I5+(B41*I3))</f>
        <v>249.436352</v>
      </c>
      <c r="J41" s="24">
        <f>(J5+(B41*I3))</f>
        <v>255.35635200000002</v>
      </c>
      <c r="K41" s="19">
        <f>K5+(B41-3)*M3</f>
        <v>267.69724550000001</v>
      </c>
      <c r="L41" s="19">
        <f>L5+(B41-3)*M3</f>
        <v>278.92724550000003</v>
      </c>
      <c r="M41" s="19">
        <f>M5+(B41-3)*M3</f>
        <v>292.88724550000001</v>
      </c>
      <c r="N41" s="19">
        <f>N5+(B41-3)*M3</f>
        <v>318.0772455</v>
      </c>
      <c r="O41" s="24">
        <f>(O5+(B41*Q3))</f>
        <v>425.72017900000003</v>
      </c>
      <c r="P41" s="24">
        <f>(P5+(B41*Q3))</f>
        <v>425.72017900000003</v>
      </c>
      <c r="Q41" s="24">
        <f>(Q5+(B41*Q3))</f>
        <v>425.72017900000003</v>
      </c>
      <c r="R41" s="24">
        <f>(R5+(B41*Q3))</f>
        <v>435.79017900000002</v>
      </c>
    </row>
    <row r="42" spans="1:18" s="2" customFormat="1" ht="19.5" customHeight="1" x14ac:dyDescent="0.25">
      <c r="A42" s="13">
        <v>36</v>
      </c>
      <c r="B42" s="21">
        <f>A42*B7</f>
        <v>48.125160000000001</v>
      </c>
      <c r="C42" s="19">
        <f>C5+(B42-3)*E3</f>
        <v>161.95178920000001</v>
      </c>
      <c r="D42" s="19">
        <f>D5+(B42-3)*E3</f>
        <v>168.56178920000002</v>
      </c>
      <c r="E42" s="15">
        <f>E5+(B42-3)*E3</f>
        <v>176.7717892</v>
      </c>
      <c r="F42" s="23">
        <f>F5+(B42-3)*E3</f>
        <v>191.57178920000001</v>
      </c>
      <c r="G42" s="24">
        <f>(G5+(B42*I3))</f>
        <v>256.2808192</v>
      </c>
      <c r="H42" s="24">
        <f>(H5+(B42*I3))</f>
        <v>256.2808192</v>
      </c>
      <c r="I42" s="24">
        <f>(I5+(B42*I3))</f>
        <v>256.2808192</v>
      </c>
      <c r="J42" s="24">
        <f>(J5+(B42*I3))</f>
        <v>262.20081920000001</v>
      </c>
      <c r="K42" s="19">
        <f>K5+(B42-3)*M3</f>
        <v>275.35716680000007</v>
      </c>
      <c r="L42" s="19">
        <f>L5+(B42-3)*M3</f>
        <v>286.58716680000003</v>
      </c>
      <c r="M42" s="19">
        <f>M5+(B42-3)*M3</f>
        <v>300.54716680000007</v>
      </c>
      <c r="N42" s="19">
        <f>N5+(B42-3)*M3</f>
        <v>325.73716680000007</v>
      </c>
      <c r="O42" s="24">
        <f>(O5+(B42*Q3))</f>
        <v>437.40389840000006</v>
      </c>
      <c r="P42" s="24">
        <f>(P5+(B42*Q3))</f>
        <v>437.40389840000006</v>
      </c>
      <c r="Q42" s="24">
        <f>(Q5+(B42*Q3))</f>
        <v>437.40389840000006</v>
      </c>
      <c r="R42" s="24">
        <f>(R5+(B42*Q3))</f>
        <v>447.47389840000005</v>
      </c>
    </row>
    <row r="43" spans="1:18" s="2" customFormat="1" ht="19.5" customHeight="1" x14ac:dyDescent="0.25">
      <c r="A43" s="13">
        <v>37</v>
      </c>
      <c r="B43" s="21">
        <f>A43*B7</f>
        <v>49.461970000000001</v>
      </c>
      <c r="C43" s="19">
        <f>C5+(B43-3)*E3</f>
        <v>166.45683890000001</v>
      </c>
      <c r="D43" s="19">
        <f>D5+(B43-3)*E3</f>
        <v>173.06683890000002</v>
      </c>
      <c r="E43" s="15">
        <f>E5+(B43-3)*E3</f>
        <v>181.2768389</v>
      </c>
      <c r="F43" s="23">
        <f>F5+(B43-3)*E3</f>
        <v>196.07683890000001</v>
      </c>
      <c r="G43" s="24">
        <f>(G5+(B43*I3))</f>
        <v>263.12528639999999</v>
      </c>
      <c r="H43" s="24">
        <f>(H5+(B43*I3))</f>
        <v>263.12528639999999</v>
      </c>
      <c r="I43" s="24">
        <f>(I5+(B43*I3))</f>
        <v>263.12528639999999</v>
      </c>
      <c r="J43" s="24">
        <f>(J5+(B43*I3))</f>
        <v>269.04528640000001</v>
      </c>
      <c r="K43" s="19">
        <f>K5+(B43-3)*M3</f>
        <v>283.01708810000002</v>
      </c>
      <c r="L43" s="19">
        <f>L5+(B43-3)*M3</f>
        <v>294.24708809999998</v>
      </c>
      <c r="M43" s="19">
        <f>M5+(B43-3)*M3</f>
        <v>308.20708810000002</v>
      </c>
      <c r="N43" s="19">
        <f>N5+(B43-3)*M3</f>
        <v>333.39708810000002</v>
      </c>
      <c r="O43" s="24">
        <f>(O5+(B43*Q3))</f>
        <v>449.08761780000003</v>
      </c>
      <c r="P43" s="24">
        <f>(P5+(B43*Q3))</f>
        <v>449.08761780000003</v>
      </c>
      <c r="Q43" s="24">
        <f>(Q5+(B43*Q3))</f>
        <v>449.08761780000003</v>
      </c>
      <c r="R43" s="24">
        <f>(R5+(B43*Q3))</f>
        <v>459.15761780000003</v>
      </c>
    </row>
    <row r="44" spans="1:18" s="2" customFormat="1" ht="19.5" customHeight="1" x14ac:dyDescent="0.25">
      <c r="A44" s="13">
        <v>38</v>
      </c>
      <c r="B44" s="21">
        <f>A44*B7</f>
        <v>50.798780000000001</v>
      </c>
      <c r="C44" s="19">
        <f>C5+(B44-3)*E3</f>
        <v>170.96188860000001</v>
      </c>
      <c r="D44" s="19">
        <f>D5+(B44-3)*E3</f>
        <v>177.57188860000002</v>
      </c>
      <c r="E44" s="15">
        <f>E5+(B44-3)*E3</f>
        <v>185.7818886</v>
      </c>
      <c r="F44" s="23">
        <f>F5+(B44-3)*E3</f>
        <v>200.58188860000001</v>
      </c>
      <c r="G44" s="24">
        <f>(G5+(B44*I3))</f>
        <v>269.96975359999999</v>
      </c>
      <c r="H44" s="24">
        <f>(H5+(B44*I3))</f>
        <v>269.96975359999999</v>
      </c>
      <c r="I44" s="24">
        <f>(I5+(B44*I3))</f>
        <v>269.96975359999999</v>
      </c>
      <c r="J44" s="24">
        <f>(J5+(B44*I3))</f>
        <v>275.88975360000001</v>
      </c>
      <c r="K44" s="19">
        <f>K5+(B44-3)*M3</f>
        <v>290.67700940000003</v>
      </c>
      <c r="L44" s="19">
        <f>L5+(B44-3)*M3</f>
        <v>301.90700939999999</v>
      </c>
      <c r="M44" s="19">
        <f>M5+(B44-3)*M3</f>
        <v>315.86700940000003</v>
      </c>
      <c r="N44" s="19">
        <f>N5+(B44-3)*M3</f>
        <v>341.05700940000003</v>
      </c>
      <c r="O44" s="24">
        <f>(O5+(B44*Q3))</f>
        <v>460.77133720000006</v>
      </c>
      <c r="P44" s="24">
        <f>(P5+(B44*Q3))</f>
        <v>460.77133720000006</v>
      </c>
      <c r="Q44" s="24">
        <f>(Q5+(B44*Q3))</f>
        <v>460.77133720000006</v>
      </c>
      <c r="R44" s="24">
        <f>(R5+(B44*Q3))</f>
        <v>470.84133720000005</v>
      </c>
    </row>
    <row r="45" spans="1:18" s="2" customFormat="1" ht="19.5" customHeight="1" x14ac:dyDescent="0.25">
      <c r="A45" s="13">
        <v>39</v>
      </c>
      <c r="B45" s="21">
        <f>A45*B7</f>
        <v>52.135590000000001</v>
      </c>
      <c r="C45" s="19">
        <f>C5+(B45-3)*E3</f>
        <v>175.46693830000001</v>
      </c>
      <c r="D45" s="19">
        <f>D5+(B45-3)*E3</f>
        <v>182.07693830000002</v>
      </c>
      <c r="E45" s="15">
        <f>E5+(B45-3)*E3</f>
        <v>190.2869383</v>
      </c>
      <c r="F45" s="23">
        <f>F5+(B45-3)*E3</f>
        <v>205.08693830000001</v>
      </c>
      <c r="G45" s="24">
        <f>(G5+(B45*I3))</f>
        <v>276.81422079999999</v>
      </c>
      <c r="H45" s="24">
        <f>(H5+(B45*I3))</f>
        <v>276.81422079999999</v>
      </c>
      <c r="I45" s="24">
        <f>(I5+(B45*I3))</f>
        <v>276.81422079999999</v>
      </c>
      <c r="J45" s="24">
        <f>(J5+(B45*I3))</f>
        <v>282.7342208</v>
      </c>
      <c r="K45" s="19">
        <f>K5+(B45-3)*M3</f>
        <v>298.33693070000004</v>
      </c>
      <c r="L45" s="19">
        <f>L5+(B45-3)*M3</f>
        <v>309.5669307</v>
      </c>
      <c r="M45" s="19">
        <f>M5+(B45-3)*M3</f>
        <v>323.52693070000004</v>
      </c>
      <c r="N45" s="19">
        <f>N5+(B45-3)*M3</f>
        <v>348.71693070000003</v>
      </c>
      <c r="O45" s="24">
        <f>(O5+(B45*Q3))</f>
        <v>472.45505660000003</v>
      </c>
      <c r="P45" s="24">
        <f>(P5+(B45*Q3))</f>
        <v>472.45505660000003</v>
      </c>
      <c r="Q45" s="24">
        <f>(Q5+(B45*Q3))</f>
        <v>472.45505660000003</v>
      </c>
      <c r="R45" s="24">
        <f>(R5+(B45*Q3))</f>
        <v>482.52505660000003</v>
      </c>
    </row>
    <row r="46" spans="1:18" s="2" customFormat="1" ht="19.5" customHeight="1" x14ac:dyDescent="0.25">
      <c r="A46" s="13">
        <v>40</v>
      </c>
      <c r="B46" s="21">
        <f>A46*B7</f>
        <v>53.4724</v>
      </c>
      <c r="C46" s="19">
        <f>C5+(B46-3)*E3</f>
        <v>179.97198800000001</v>
      </c>
      <c r="D46" s="19">
        <f>D5+(B46-3)*E3</f>
        <v>186.58198800000002</v>
      </c>
      <c r="E46" s="15">
        <f>E5+(B46-3)*E3</f>
        <v>194.791988</v>
      </c>
      <c r="F46" s="23">
        <f>F5+(B46-3)*E3</f>
        <v>209.59198800000001</v>
      </c>
      <c r="G46" s="24">
        <f>(G5+(B46*I3))</f>
        <v>283.65868799999998</v>
      </c>
      <c r="H46" s="24">
        <f>(H5+(B46*I3))</f>
        <v>283.65868799999998</v>
      </c>
      <c r="I46" s="24">
        <f>(I5+(B46*I3))</f>
        <v>283.65868799999998</v>
      </c>
      <c r="J46" s="24">
        <f>(J5+(B46*I3))</f>
        <v>289.578688</v>
      </c>
      <c r="K46" s="19">
        <f>K5+(B46-3)*M3</f>
        <v>305.99685200000005</v>
      </c>
      <c r="L46" s="19">
        <f>L5+(B46-3)*M3</f>
        <v>317.22685200000001</v>
      </c>
      <c r="M46" s="19">
        <f>M5+(B46-3)*M3</f>
        <v>331.18685200000004</v>
      </c>
      <c r="N46" s="19">
        <f>N5+(B46-3)*M3</f>
        <v>356.37685200000004</v>
      </c>
      <c r="O46" s="24">
        <f>(O5+(B46*Q3))</f>
        <v>484.13877600000001</v>
      </c>
      <c r="P46" s="24">
        <f>(P5+(B46*Q3))</f>
        <v>484.13877600000001</v>
      </c>
      <c r="Q46" s="24">
        <f>(Q5+(B46*Q3))</f>
        <v>484.13877600000001</v>
      </c>
      <c r="R46" s="24">
        <f>(R5+(B46*Q3))</f>
        <v>494.208776</v>
      </c>
    </row>
    <row r="47" spans="1:18" s="2" customFormat="1" ht="19.5" customHeight="1" x14ac:dyDescent="0.25">
      <c r="A47" s="13">
        <v>41</v>
      </c>
      <c r="B47" s="21">
        <f>A47*B7</f>
        <v>54.80921</v>
      </c>
      <c r="C47" s="19">
        <f>C5+(B47-3)*E3</f>
        <v>184.47703770000001</v>
      </c>
      <c r="D47" s="19">
        <f>D5+(B47-3)*E3</f>
        <v>191.08703770000002</v>
      </c>
      <c r="E47" s="15">
        <f>E5+(B47-3)*E3</f>
        <v>199.2970377</v>
      </c>
      <c r="F47" s="23">
        <f>F5+(B47-3)*E3</f>
        <v>214.09703770000002</v>
      </c>
      <c r="G47" s="24">
        <f>(G5+(B47*I3))</f>
        <v>290.50315519999998</v>
      </c>
      <c r="H47" s="24">
        <f>(H5+(B47*I3))</f>
        <v>290.50315519999998</v>
      </c>
      <c r="I47" s="24">
        <f>(I5+(B47*I3))</f>
        <v>290.50315519999998</v>
      </c>
      <c r="J47" s="24">
        <f>(J5+(B47*I3))</f>
        <v>296.4231552</v>
      </c>
      <c r="K47" s="19">
        <f>K5+(B47-3)*M3</f>
        <v>313.65677330000005</v>
      </c>
      <c r="L47" s="19">
        <f>L5+(B47-3)*M3</f>
        <v>324.88677330000002</v>
      </c>
      <c r="M47" s="19">
        <f>M5+(B47-3)*M3</f>
        <v>338.84677330000005</v>
      </c>
      <c r="N47" s="19">
        <f>N5+(B47-3)*M3</f>
        <v>364.03677330000005</v>
      </c>
      <c r="O47" s="24">
        <f>(O5+(B47*Q3))</f>
        <v>495.82249540000004</v>
      </c>
      <c r="P47" s="24">
        <f>(P5+(B47*Q3))</f>
        <v>495.82249540000004</v>
      </c>
      <c r="Q47" s="24">
        <f>(Q5+(B47*Q3))</f>
        <v>495.82249540000004</v>
      </c>
      <c r="R47" s="24">
        <f>(R5+(B47*Q3))</f>
        <v>505.89249540000003</v>
      </c>
    </row>
    <row r="48" spans="1:18" s="2" customFormat="1" ht="19.5" customHeight="1" x14ac:dyDescent="0.25">
      <c r="A48" s="13">
        <v>42</v>
      </c>
      <c r="B48" s="21">
        <f>A48*B7</f>
        <v>56.14602</v>
      </c>
      <c r="C48" s="19">
        <f>C5+(B48-3)*E3</f>
        <v>188.98208740000001</v>
      </c>
      <c r="D48" s="19">
        <f>D5+(B48-3)*E3</f>
        <v>195.59208740000003</v>
      </c>
      <c r="E48" s="15">
        <f>E5+(B48-3)*E3</f>
        <v>203.8020874</v>
      </c>
      <c r="F48" s="23">
        <f>F5+(B48-3)*E3</f>
        <v>218.60208740000002</v>
      </c>
      <c r="G48" s="24">
        <f>(G5+(B48*I3))</f>
        <v>297.34762239999998</v>
      </c>
      <c r="H48" s="24">
        <f>(H5+(B48*I3))</f>
        <v>297.34762239999998</v>
      </c>
      <c r="I48" s="24">
        <f>(I5+(B48*I3))</f>
        <v>297.34762239999998</v>
      </c>
      <c r="J48" s="24">
        <f>(J5+(B48*I3))</f>
        <v>303.26762239999999</v>
      </c>
      <c r="K48" s="19">
        <f>K5+(B48-3)*M3</f>
        <v>321.31669460000006</v>
      </c>
      <c r="L48" s="19">
        <f>L5+(B48-3)*M3</f>
        <v>332.54669460000002</v>
      </c>
      <c r="M48" s="19">
        <f>M5+(B48-3)*M3</f>
        <v>346.50669460000006</v>
      </c>
      <c r="N48" s="19">
        <f>N5+(B48-3)*M3</f>
        <v>371.69669460000006</v>
      </c>
      <c r="O48" s="24">
        <f>(O5+(B48*Q3))</f>
        <v>507.50621480000001</v>
      </c>
      <c r="P48" s="24">
        <f>(P5+(B48*Q3))</f>
        <v>507.50621480000001</v>
      </c>
      <c r="Q48" s="24">
        <f>(Q5+(B48*Q3))</f>
        <v>507.50621480000001</v>
      </c>
      <c r="R48" s="24">
        <f>(R5+(B48*Q3))</f>
        <v>517.5762148</v>
      </c>
    </row>
    <row r="49" spans="1:18" s="2" customFormat="1" ht="19.5" customHeight="1" x14ac:dyDescent="0.25">
      <c r="A49" s="13">
        <v>43</v>
      </c>
      <c r="B49" s="21">
        <f>A49*B7</f>
        <v>57.48283</v>
      </c>
      <c r="C49" s="19">
        <f>C5+(B49-3)*E3</f>
        <v>193.48713710000001</v>
      </c>
      <c r="D49" s="19">
        <f>D5+(B49-3)*E3</f>
        <v>200.09713710000003</v>
      </c>
      <c r="E49" s="15">
        <f>E5+(B49-3)*E3</f>
        <v>208.30713710000001</v>
      </c>
      <c r="F49" s="23">
        <f>F5+(B49-3)*E3</f>
        <v>223.10713710000002</v>
      </c>
      <c r="G49" s="24">
        <f>(G5+(B49*I3))</f>
        <v>304.19208959999997</v>
      </c>
      <c r="H49" s="24">
        <f>(H5+(B49*I3))</f>
        <v>304.19208959999997</v>
      </c>
      <c r="I49" s="24">
        <f>(I5+(B49*I3))</f>
        <v>304.19208959999997</v>
      </c>
      <c r="J49" s="24">
        <f>(J5+(B49*I3))</f>
        <v>310.11208959999999</v>
      </c>
      <c r="K49" s="19">
        <f>K5+(B49-3)*M3</f>
        <v>328.97661590000007</v>
      </c>
      <c r="L49" s="19">
        <f>L5+(B49-3)*M3</f>
        <v>340.20661590000003</v>
      </c>
      <c r="M49" s="19">
        <f>M5+(B49-3)*M3</f>
        <v>354.16661590000007</v>
      </c>
      <c r="N49" s="19">
        <f>N5+(B49-3)*M3</f>
        <v>379.35661590000007</v>
      </c>
      <c r="O49" s="24">
        <f>(O5+(B49*Q3))</f>
        <v>519.18993420000004</v>
      </c>
      <c r="P49" s="24">
        <f>(P5+(B49*Q3))</f>
        <v>519.18993420000004</v>
      </c>
      <c r="Q49" s="24">
        <f>(Q5+(B49*Q3))</f>
        <v>519.18993420000004</v>
      </c>
      <c r="R49" s="24">
        <f>(R5+(B49*Q3))</f>
        <v>529.25993419999998</v>
      </c>
    </row>
    <row r="50" spans="1:18" s="2" customFormat="1" ht="19.5" customHeight="1" x14ac:dyDescent="0.25">
      <c r="A50" s="13">
        <v>44</v>
      </c>
      <c r="B50" s="21">
        <f>A50*B7</f>
        <v>58.81964</v>
      </c>
      <c r="C50" s="19">
        <f>C5+(B50-3)*E3</f>
        <v>197.99218680000001</v>
      </c>
      <c r="D50" s="19">
        <f>D5+(B50-3)*E3</f>
        <v>204.60218680000003</v>
      </c>
      <c r="E50" s="15">
        <f>E5+(B50-3)*E3</f>
        <v>212.81218680000001</v>
      </c>
      <c r="F50" s="23">
        <f>F5+(B50-3)*E3</f>
        <v>227.61218680000002</v>
      </c>
      <c r="G50" s="24">
        <f>(G5+(B50*I3))</f>
        <v>311.03655680000003</v>
      </c>
      <c r="H50" s="24">
        <f>(H5+(B50*I3))</f>
        <v>311.03655680000003</v>
      </c>
      <c r="I50" s="24">
        <f>(I5+(B50*I3))</f>
        <v>311.03655680000003</v>
      </c>
      <c r="J50" s="24">
        <f>(J5+(B50*I3))</f>
        <v>316.95655680000004</v>
      </c>
      <c r="K50" s="19">
        <f>K5+(B50-3)*M3</f>
        <v>336.63653720000002</v>
      </c>
      <c r="L50" s="19">
        <f>L5+(B50-3)*M3</f>
        <v>347.86653719999998</v>
      </c>
      <c r="M50" s="19">
        <f>M5+(B50-3)*M3</f>
        <v>361.82653720000002</v>
      </c>
      <c r="N50" s="19">
        <f>N5+(B50-3)*M3</f>
        <v>387.01653720000002</v>
      </c>
      <c r="O50" s="24">
        <f>(O5+(B50*Q3))</f>
        <v>530.87365360000001</v>
      </c>
      <c r="P50" s="24">
        <f>(P5+(B50*Q3))</f>
        <v>530.87365360000001</v>
      </c>
      <c r="Q50" s="24">
        <f>(Q5+(B50*Q3))</f>
        <v>530.87365360000001</v>
      </c>
      <c r="R50" s="24">
        <f>(R5+(B50*Q3))</f>
        <v>540.94365360000006</v>
      </c>
    </row>
    <row r="51" spans="1:18" s="2" customFormat="1" ht="19.5" customHeight="1" x14ac:dyDescent="0.25">
      <c r="A51" s="13">
        <v>45</v>
      </c>
      <c r="B51" s="21">
        <f>A51*B7</f>
        <v>60.15645</v>
      </c>
      <c r="C51" s="19">
        <f>C5+(B51-3)*E3</f>
        <v>202.49723650000001</v>
      </c>
      <c r="D51" s="19">
        <f>D5+(B51-3)*E3</f>
        <v>209.10723650000003</v>
      </c>
      <c r="E51" s="15">
        <f>E5+(B51-3)*E3</f>
        <v>217.31723650000001</v>
      </c>
      <c r="F51" s="23">
        <f>F5+(B51-3)*E3</f>
        <v>232.11723650000002</v>
      </c>
      <c r="G51" s="24">
        <f>(G5+(B51*I3))</f>
        <v>317.88102400000002</v>
      </c>
      <c r="H51" s="24">
        <f>(H5+(B51*I3))</f>
        <v>317.88102400000002</v>
      </c>
      <c r="I51" s="24">
        <f>(I5+(B51*I3))</f>
        <v>317.88102400000002</v>
      </c>
      <c r="J51" s="24">
        <f>(J5+(B51*I3))</f>
        <v>323.80102400000004</v>
      </c>
      <c r="K51" s="19">
        <f>K5+(B51-3)*M3</f>
        <v>344.29645850000003</v>
      </c>
      <c r="L51" s="19">
        <f>L5+(B51-3)*M3</f>
        <v>355.52645849999999</v>
      </c>
      <c r="M51" s="19">
        <f>M5+(B51-3)*M3</f>
        <v>369.48645850000003</v>
      </c>
      <c r="N51" s="19">
        <f>N5+(B51-3)*M3</f>
        <v>394.67645850000002</v>
      </c>
      <c r="O51" s="24">
        <f>(O5+(B51*Q3))</f>
        <v>542.55737299999998</v>
      </c>
      <c r="P51" s="24">
        <f>(P5+(B51*Q3))</f>
        <v>542.55737299999998</v>
      </c>
      <c r="Q51" s="24">
        <f>(Q5+(B51*Q3))</f>
        <v>542.55737299999998</v>
      </c>
      <c r="R51" s="24">
        <f>(R5+(B51*Q3))</f>
        <v>552.62737300000003</v>
      </c>
    </row>
    <row r="52" spans="1:18" s="2" customFormat="1" ht="19.5" customHeight="1" x14ac:dyDescent="0.25">
      <c r="A52" s="13">
        <v>46</v>
      </c>
      <c r="B52" s="21">
        <f>A52*B7</f>
        <v>61.493259999999999</v>
      </c>
      <c r="C52" s="19">
        <f>C5+(B52-3)*E3</f>
        <v>207.00228619999999</v>
      </c>
      <c r="D52" s="19">
        <f>D5+(B52-3)*E3</f>
        <v>213.6122862</v>
      </c>
      <c r="E52" s="15">
        <f>E5+(B52-3)*E3</f>
        <v>221.82228619999998</v>
      </c>
      <c r="F52" s="23">
        <f>F5+(B52-3)*E3</f>
        <v>236.62228619999999</v>
      </c>
      <c r="G52" s="24">
        <f>(G5+(B52*I3))</f>
        <v>324.72549120000002</v>
      </c>
      <c r="H52" s="24">
        <f>(H5+(B52*I3))</f>
        <v>324.72549120000002</v>
      </c>
      <c r="I52" s="24">
        <f>(I5+(B52*I3))</f>
        <v>324.72549120000002</v>
      </c>
      <c r="J52" s="24">
        <f>(J5+(B52*I3))</f>
        <v>330.64549120000004</v>
      </c>
      <c r="K52" s="19">
        <f>K5+(B52-3)*M3</f>
        <v>351.95637980000004</v>
      </c>
      <c r="L52" s="19">
        <f>L5+(B52-3)*M3</f>
        <v>363.1863798</v>
      </c>
      <c r="M52" s="19">
        <f>M5+(B52-3)*M3</f>
        <v>377.14637980000003</v>
      </c>
      <c r="N52" s="19">
        <f>N5+(B52-3)*M3</f>
        <v>402.33637980000003</v>
      </c>
      <c r="O52" s="24">
        <f>(O5+(B52*Q3))</f>
        <v>554.24109239999996</v>
      </c>
      <c r="P52" s="24">
        <f>(P5+(B52*Q3))</f>
        <v>554.24109239999996</v>
      </c>
      <c r="Q52" s="24">
        <f>(Q5+(B52*Q3))</f>
        <v>554.24109239999996</v>
      </c>
      <c r="R52" s="24">
        <f>(R5+(B52*Q3))</f>
        <v>564.31109240000001</v>
      </c>
    </row>
    <row r="53" spans="1:18" s="2" customFormat="1" ht="19.5" customHeight="1" x14ac:dyDescent="0.25">
      <c r="A53" s="13">
        <v>47</v>
      </c>
      <c r="B53" s="21">
        <f>A53*B7</f>
        <v>62.830069999999999</v>
      </c>
      <c r="C53" s="19">
        <f>C5+(B53-3)*E3</f>
        <v>211.50733589999999</v>
      </c>
      <c r="D53" s="19">
        <f>D5+(B53-3)*E3</f>
        <v>218.1173359</v>
      </c>
      <c r="E53" s="15">
        <f>E5+(B53-3)*E3</f>
        <v>226.32733589999998</v>
      </c>
      <c r="F53" s="23">
        <f>F5+(B53-3)*E3</f>
        <v>241.12733589999999</v>
      </c>
      <c r="G53" s="24">
        <f>(G5+(B53*I3))</f>
        <v>331.56995840000002</v>
      </c>
      <c r="H53" s="24">
        <f>(H5+(B53*I3))</f>
        <v>331.56995840000002</v>
      </c>
      <c r="I53" s="24">
        <f>(I5+(B53*I3))</f>
        <v>331.56995840000002</v>
      </c>
      <c r="J53" s="24">
        <f>(J5+(B53*I3))</f>
        <v>337.48995840000003</v>
      </c>
      <c r="K53" s="19">
        <f>K5+(B53-3)*M3</f>
        <v>359.61630110000004</v>
      </c>
      <c r="L53" s="19">
        <f>L5+(B53-3)*M3</f>
        <v>370.84630110000001</v>
      </c>
      <c r="M53" s="19">
        <f>M5+(B53-3)*M3</f>
        <v>384.80630110000004</v>
      </c>
      <c r="N53" s="19">
        <f>N5+(B53-3)*M3</f>
        <v>409.99630110000004</v>
      </c>
      <c r="O53" s="24">
        <f>(O5+(B53*Q3))</f>
        <v>565.92481179999993</v>
      </c>
      <c r="P53" s="24">
        <f>(P5+(B53*Q3))</f>
        <v>565.92481179999993</v>
      </c>
      <c r="Q53" s="24">
        <f>(Q5+(B53*Q3))</f>
        <v>565.92481179999993</v>
      </c>
      <c r="R53" s="24">
        <f>(R5+(B53*Q3))</f>
        <v>575.99481179999998</v>
      </c>
    </row>
    <row r="54" spans="1:18" s="2" customFormat="1" ht="19.5" customHeight="1" x14ac:dyDescent="0.25">
      <c r="A54" s="13">
        <v>48</v>
      </c>
      <c r="B54" s="21">
        <f>A54*B7</f>
        <v>64.166880000000006</v>
      </c>
      <c r="C54" s="19">
        <f>C5+(B54-3)*E3</f>
        <v>216.01238560000002</v>
      </c>
      <c r="D54" s="19">
        <f>D5+(B54-3)*E3</f>
        <v>222.62238560000003</v>
      </c>
      <c r="E54" s="15">
        <f>E5+(B54-3)*E3</f>
        <v>230.83238560000001</v>
      </c>
      <c r="F54" s="23">
        <f>F5+(B54-3)*E3</f>
        <v>245.63238560000002</v>
      </c>
      <c r="G54" s="24">
        <f>(G5+(B54*I3))</f>
        <v>338.41442560000002</v>
      </c>
      <c r="H54" s="24">
        <f>(H5+(B54*I3))</f>
        <v>338.41442560000002</v>
      </c>
      <c r="I54" s="24">
        <f>(I5+(B54*I3))</f>
        <v>338.41442560000002</v>
      </c>
      <c r="J54" s="24">
        <f>(J5+(B54*I3))</f>
        <v>344.33442560000003</v>
      </c>
      <c r="K54" s="19">
        <f>K5+(B54-3)*M3</f>
        <v>367.27622240000011</v>
      </c>
      <c r="L54" s="19">
        <f>L5+(B54-3)*M3</f>
        <v>378.50622240000007</v>
      </c>
      <c r="M54" s="19">
        <f>M5+(B54-3)*M3</f>
        <v>392.46622240000011</v>
      </c>
      <c r="N54" s="19">
        <f>N5+(B54-3)*M3</f>
        <v>417.6562224000001</v>
      </c>
      <c r="O54" s="24">
        <f>(O5+(B54*Q3))</f>
        <v>577.60853120000002</v>
      </c>
      <c r="P54" s="24">
        <f>(P5+(B54*Q3))</f>
        <v>577.60853120000002</v>
      </c>
      <c r="Q54" s="24">
        <f>(Q5+(B54*Q3))</f>
        <v>577.60853120000002</v>
      </c>
      <c r="R54" s="24">
        <f>(R5+(B54*Q3))</f>
        <v>587.67853120000007</v>
      </c>
    </row>
    <row r="55" spans="1:18" s="2" customFormat="1" ht="19.5" customHeight="1" x14ac:dyDescent="0.25">
      <c r="A55" s="13">
        <v>49</v>
      </c>
      <c r="B55" s="21">
        <f>A55*B7</f>
        <v>65.503690000000006</v>
      </c>
      <c r="C55" s="19">
        <f>C5+(B55-3)*E3</f>
        <v>220.51743530000002</v>
      </c>
      <c r="D55" s="19">
        <f>D5+(B55-3)*E3</f>
        <v>227.12743530000003</v>
      </c>
      <c r="E55" s="15">
        <f>E5+(B55-3)*E3</f>
        <v>235.33743530000001</v>
      </c>
      <c r="F55" s="23">
        <f>F5+(B55-3)*E3</f>
        <v>250.13743530000002</v>
      </c>
      <c r="G55" s="24">
        <f>(G5+(B55*I3))</f>
        <v>345.25889280000001</v>
      </c>
      <c r="H55" s="24">
        <f>(H5+(B55*I3))</f>
        <v>345.25889280000001</v>
      </c>
      <c r="I55" s="24">
        <f>(I5+(B55*I3))</f>
        <v>345.25889280000001</v>
      </c>
      <c r="J55" s="24">
        <f>(J5+(B55*I3))</f>
        <v>351.17889280000003</v>
      </c>
      <c r="K55" s="19">
        <f>K5+(B55-3)*M3</f>
        <v>374.93614370000006</v>
      </c>
      <c r="L55" s="19">
        <f>L5+(B55-3)*M3</f>
        <v>386.16614370000002</v>
      </c>
      <c r="M55" s="19">
        <f>M5+(B55-3)*M3</f>
        <v>400.12614370000006</v>
      </c>
      <c r="N55" s="19">
        <f>N5+(B55-3)*M3</f>
        <v>425.31614370000005</v>
      </c>
      <c r="O55" s="24">
        <f>(O5+(B55*Q3))</f>
        <v>589.29225059999999</v>
      </c>
      <c r="P55" s="24">
        <f>(P5+(B55*Q3))</f>
        <v>589.29225059999999</v>
      </c>
      <c r="Q55" s="24">
        <f>(Q5+(B55*Q3))</f>
        <v>589.29225059999999</v>
      </c>
      <c r="R55" s="24">
        <f>(R5+(B55*Q3))</f>
        <v>599.36225060000004</v>
      </c>
    </row>
    <row r="56" spans="1:18" s="2" customFormat="1" ht="19.5" customHeight="1" x14ac:dyDescent="0.25">
      <c r="A56" s="13">
        <v>50</v>
      </c>
      <c r="B56" s="21">
        <f>A56*B7</f>
        <v>66.840500000000006</v>
      </c>
      <c r="C56" s="19">
        <f>C5+(B56-3)*E3</f>
        <v>225.02248500000002</v>
      </c>
      <c r="D56" s="19">
        <f>D5+(B56-3)*E3</f>
        <v>231.63248500000003</v>
      </c>
      <c r="E56" s="15">
        <f>E5+(B56-3)*E3</f>
        <v>239.84248500000001</v>
      </c>
      <c r="F56" s="23">
        <f>F5+(B56-3)*E3</f>
        <v>254.64248500000002</v>
      </c>
      <c r="G56" s="24">
        <f>(G5+(B56*I3))</f>
        <v>352.10336000000001</v>
      </c>
      <c r="H56" s="24">
        <f>(H5+(B56*I3))</f>
        <v>352.10336000000001</v>
      </c>
      <c r="I56" s="24">
        <f>(I5+(B56*I3))</f>
        <v>352.10336000000001</v>
      </c>
      <c r="J56" s="24">
        <f>(J5+(B56*I3))</f>
        <v>358.02336000000003</v>
      </c>
      <c r="K56" s="19">
        <f>K5+(B56-3)*M3</f>
        <v>382.59606500000007</v>
      </c>
      <c r="L56" s="19">
        <f>L5+(B56-3)*M3</f>
        <v>393.82606500000003</v>
      </c>
      <c r="M56" s="19">
        <f>M5+(B56-3)*M3</f>
        <v>407.78606500000006</v>
      </c>
      <c r="N56" s="19">
        <f>N5+(B56-3)*M3</f>
        <v>432.97606500000006</v>
      </c>
      <c r="O56" s="24">
        <f>(O5+(B56*Q3))</f>
        <v>600.97597000000007</v>
      </c>
      <c r="P56" s="24">
        <f>(P5+(B56*Q3))</f>
        <v>600.97597000000007</v>
      </c>
      <c r="Q56" s="24">
        <f>(Q5+(B56*Q3))</f>
        <v>600.97597000000007</v>
      </c>
      <c r="R56" s="24">
        <f>(R5+(B56*Q3))</f>
        <v>611.04597000000012</v>
      </c>
    </row>
    <row r="57" spans="1:18" s="2" customFormat="1" ht="19.5" customHeight="1" x14ac:dyDescent="0.25">
      <c r="A57" s="13">
        <v>51</v>
      </c>
      <c r="B57" s="21">
        <f>A57*B7</f>
        <v>68.177310000000006</v>
      </c>
      <c r="C57" s="19">
        <f>C5+(B57-3)*E3</f>
        <v>229.52753470000002</v>
      </c>
      <c r="D57" s="19">
        <f>D5+(B57-3)*E3</f>
        <v>236.13753470000003</v>
      </c>
      <c r="E57" s="15">
        <f>E5+(B57-3)*E3</f>
        <v>244.34753470000001</v>
      </c>
      <c r="F57" s="23">
        <f>F5+(B57-3)*E3</f>
        <v>259.14753470000005</v>
      </c>
      <c r="G57" s="24">
        <f>(G5+(B57*I3))</f>
        <v>358.94782720000001</v>
      </c>
      <c r="H57" s="24">
        <f>(H5+(B57*I3))</f>
        <v>358.94782720000001</v>
      </c>
      <c r="I57" s="24">
        <f>(I5+(B57*I3))</f>
        <v>358.94782720000001</v>
      </c>
      <c r="J57" s="24">
        <f>(J5+(B57*I3))</f>
        <v>364.86782720000002</v>
      </c>
      <c r="K57" s="19">
        <f>K5+(B57-3)*M3</f>
        <v>390.25598630000007</v>
      </c>
      <c r="L57" s="19">
        <f>L5+(B57-3)*M3</f>
        <v>401.48598630000004</v>
      </c>
      <c r="M57" s="19">
        <f>M5+(B57-3)*M3</f>
        <v>415.44598630000007</v>
      </c>
      <c r="N57" s="19">
        <f>N5+(B57-3)*M3</f>
        <v>440.63598630000007</v>
      </c>
      <c r="O57" s="24">
        <f>(O5+(B57*Q3))</f>
        <v>612.65968940000005</v>
      </c>
      <c r="P57" s="24">
        <f>(P5+(B57*Q3))</f>
        <v>612.65968940000005</v>
      </c>
      <c r="Q57" s="24">
        <f>(Q5+(B57*Q3))</f>
        <v>612.65968940000005</v>
      </c>
      <c r="R57" s="24">
        <f>(R5+(B57*Q3))</f>
        <v>622.7296894000001</v>
      </c>
    </row>
    <row r="58" spans="1:18" s="2" customFormat="1" ht="19.5" customHeight="1" x14ac:dyDescent="0.25">
      <c r="A58" s="13">
        <v>52</v>
      </c>
      <c r="B58" s="21">
        <f>A58*B7</f>
        <v>69.514120000000005</v>
      </c>
      <c r="C58" s="19">
        <f>C5+(B58-3)*E3</f>
        <v>234.03258440000002</v>
      </c>
      <c r="D58" s="19">
        <f>D5+(B58-3)*E3</f>
        <v>240.64258440000003</v>
      </c>
      <c r="E58" s="15">
        <f>E5+(B58-3)*E3</f>
        <v>248.85258440000001</v>
      </c>
      <c r="F58" s="23">
        <f>F5+(B58-3)*E3</f>
        <v>263.65258440000002</v>
      </c>
      <c r="G58" s="24">
        <f>(G5+(B58*I3))</f>
        <v>365.7922944</v>
      </c>
      <c r="H58" s="24">
        <f>(H5+(B58*I3))</f>
        <v>365.7922944</v>
      </c>
      <c r="I58" s="24">
        <f>(I5+(B58*I3))</f>
        <v>365.7922944</v>
      </c>
      <c r="J58" s="24">
        <f>(J5+(B58*I3))</f>
        <v>371.71229440000002</v>
      </c>
      <c r="K58" s="19">
        <f>K5+(B58-3)*M3</f>
        <v>397.91590760000008</v>
      </c>
      <c r="L58" s="19">
        <f>L5+(B58-3)*M3</f>
        <v>409.14590760000004</v>
      </c>
      <c r="M58" s="19">
        <f>M5+(B58-3)*M3</f>
        <v>423.10590760000008</v>
      </c>
      <c r="N58" s="19">
        <f>N5+(B58-3)*M3</f>
        <v>448.29590760000008</v>
      </c>
      <c r="O58" s="24">
        <f>(O5+(B58*Q3))</f>
        <v>624.34340880000002</v>
      </c>
      <c r="P58" s="24">
        <f>(P5+(B58*Q3))</f>
        <v>624.34340880000002</v>
      </c>
      <c r="Q58" s="24">
        <f>(Q5+(B58*Q3))</f>
        <v>624.34340880000002</v>
      </c>
      <c r="R58" s="24">
        <f>(R5+(B58*Q3))</f>
        <v>634.41340880000007</v>
      </c>
    </row>
    <row r="59" spans="1:18" s="2" customFormat="1" ht="19.5" customHeight="1" x14ac:dyDescent="0.25">
      <c r="A59" s="13">
        <v>53</v>
      </c>
      <c r="B59" s="21">
        <f>A59*B7</f>
        <v>70.850930000000005</v>
      </c>
      <c r="C59" s="19">
        <f>C5+(B59-3)*E3</f>
        <v>238.53763410000002</v>
      </c>
      <c r="D59" s="19">
        <f>D5+(B59-3)*E3</f>
        <v>245.14763410000003</v>
      </c>
      <c r="E59" s="15">
        <f>E5+(B59-3)*E3</f>
        <v>253.35763410000001</v>
      </c>
      <c r="F59" s="23">
        <f>F5+(B59-3)*E3</f>
        <v>268.1576341</v>
      </c>
      <c r="G59" s="24">
        <f>(G5+(B59*I3))</f>
        <v>372.63676160000006</v>
      </c>
      <c r="H59" s="24">
        <f>(H5+(B59*I3))</f>
        <v>372.63676160000006</v>
      </c>
      <c r="I59" s="24">
        <f>(I5+(B59*I3))</f>
        <v>372.63676160000006</v>
      </c>
      <c r="J59" s="24">
        <f>(J5+(B59*I3))</f>
        <v>378.55676160000007</v>
      </c>
      <c r="K59" s="19">
        <f>K5+(B59-3)*M3</f>
        <v>405.57582890000009</v>
      </c>
      <c r="L59" s="19">
        <f>L5+(B59-3)*M3</f>
        <v>416.80582890000005</v>
      </c>
      <c r="M59" s="19">
        <f>M5+(B59-3)*M3</f>
        <v>430.76582890000009</v>
      </c>
      <c r="N59" s="19">
        <f>N5+(B59-3)*M3</f>
        <v>455.95582890000009</v>
      </c>
      <c r="O59" s="24">
        <f>(O5+(B59*Q3))</f>
        <v>636.02712819999999</v>
      </c>
      <c r="P59" s="24">
        <f>(P5+(B59*Q3))</f>
        <v>636.02712819999999</v>
      </c>
      <c r="Q59" s="24">
        <f>(Q5+(B59*Q3))</f>
        <v>636.02712819999999</v>
      </c>
      <c r="R59" s="24">
        <f>(R5+(B59*Q3))</f>
        <v>646.09712820000004</v>
      </c>
    </row>
    <row r="60" spans="1:18" s="2" customFormat="1" ht="19.5" customHeight="1" x14ac:dyDescent="0.25">
      <c r="A60" s="13">
        <v>54</v>
      </c>
      <c r="B60" s="21">
        <f>A60*B7</f>
        <v>72.187740000000005</v>
      </c>
      <c r="C60" s="19">
        <f>C5+(B60-3)*E3</f>
        <v>243.04268380000002</v>
      </c>
      <c r="D60" s="19">
        <f>D5+(B60-3)*E3</f>
        <v>249.65268380000003</v>
      </c>
      <c r="E60" s="15">
        <f>E5+(B60-3)*E3</f>
        <v>257.86268380000001</v>
      </c>
      <c r="F60" s="23">
        <f>F5+(B60-3)*E3</f>
        <v>272.66268380000002</v>
      </c>
      <c r="G60" s="24">
        <f>(G5+(B60*I3))</f>
        <v>379.48122880000005</v>
      </c>
      <c r="H60" s="24">
        <f>(H5+(B60*I3))</f>
        <v>379.48122880000005</v>
      </c>
      <c r="I60" s="24">
        <f>(I5+(B60*I3))</f>
        <v>379.48122880000005</v>
      </c>
      <c r="J60" s="24">
        <f>(J5+(B60*I3))</f>
        <v>385.40122880000007</v>
      </c>
      <c r="K60" s="19">
        <f>K5+(B60-3)*M3</f>
        <v>413.2357502000001</v>
      </c>
      <c r="L60" s="19">
        <f>L5+(B60-3)*M3</f>
        <v>424.46575020000006</v>
      </c>
      <c r="M60" s="19">
        <f>M5+(B60-3)*M3</f>
        <v>438.4257502000001</v>
      </c>
      <c r="N60" s="19">
        <f>N5+(B60-3)*M3</f>
        <v>463.61575020000009</v>
      </c>
      <c r="O60" s="24">
        <f>(O5+(B60*Q3))</f>
        <v>647.71084760000008</v>
      </c>
      <c r="P60" s="24">
        <f>(P5+(B60*Q3))</f>
        <v>647.71084760000008</v>
      </c>
      <c r="Q60" s="24">
        <f>(Q5+(B60*Q3))</f>
        <v>647.71084760000008</v>
      </c>
      <c r="R60" s="24">
        <f>(R5+(B60*Q3))</f>
        <v>657.78084760000013</v>
      </c>
    </row>
    <row r="61" spans="1:18" s="2" customFormat="1" ht="19.5" customHeight="1" x14ac:dyDescent="0.25">
      <c r="A61" s="13">
        <v>55</v>
      </c>
      <c r="B61" s="21">
        <f>A61*B7</f>
        <v>73.524550000000005</v>
      </c>
      <c r="C61" s="19">
        <f>C5+(B61-3)*E3</f>
        <v>247.54773350000002</v>
      </c>
      <c r="D61" s="19">
        <f>D5+(B61-3)*E3</f>
        <v>254.15773350000003</v>
      </c>
      <c r="E61" s="15">
        <f>E5+(B61-3)*E3</f>
        <v>262.36773350000004</v>
      </c>
      <c r="F61" s="23">
        <f>F5+(B61-3)*E3</f>
        <v>277.16773350000005</v>
      </c>
      <c r="G61" s="24">
        <f>(G5+(B61*I3))</f>
        <v>386.32569600000005</v>
      </c>
      <c r="H61" s="24">
        <f>(H5+(B61*I3))</f>
        <v>386.32569600000005</v>
      </c>
      <c r="I61" s="24">
        <f>(I5+(B61*I3))</f>
        <v>386.32569600000005</v>
      </c>
      <c r="J61" s="24">
        <f>(J5+(B61*I3))</f>
        <v>392.24569600000007</v>
      </c>
      <c r="K61" s="19">
        <f>K5+(B61-3)*M3</f>
        <v>420.89567150000011</v>
      </c>
      <c r="L61" s="19">
        <f>L5+(B61-3)*M3</f>
        <v>432.12567150000007</v>
      </c>
      <c r="M61" s="19">
        <f>M5+(B61-3)*M3</f>
        <v>446.0856715000001</v>
      </c>
      <c r="N61" s="19">
        <f>N5+(B61-3)*M3</f>
        <v>471.2756715000001</v>
      </c>
      <c r="O61" s="24">
        <f>(O5+(B61*Q3))</f>
        <v>659.39456700000005</v>
      </c>
      <c r="P61" s="24">
        <f>(P5+(B61*Q3))</f>
        <v>659.39456700000005</v>
      </c>
      <c r="Q61" s="24">
        <f>(Q5+(B61*Q3))</f>
        <v>659.39456700000005</v>
      </c>
      <c r="R61" s="24">
        <f>(R5+(B61*Q3))</f>
        <v>669.4645670000001</v>
      </c>
    </row>
    <row r="62" spans="1:18" s="2" customFormat="1" ht="19.5" customHeight="1" x14ac:dyDescent="0.25">
      <c r="A62" s="13">
        <v>56</v>
      </c>
      <c r="B62" s="21">
        <f>A62*B7</f>
        <v>74.861360000000005</v>
      </c>
      <c r="C62" s="19">
        <f>C5+(B62-3)*E3</f>
        <v>252.05278320000002</v>
      </c>
      <c r="D62" s="19">
        <f>D5+(B62-3)*E3</f>
        <v>258.66278320000004</v>
      </c>
      <c r="E62" s="15">
        <f>D5+(B62-3)*E3</f>
        <v>258.66278320000004</v>
      </c>
      <c r="F62" s="23">
        <f>F5+(B62-3)*E3</f>
        <v>281.67278320000003</v>
      </c>
      <c r="G62" s="24">
        <f>(G5+(B62*I3))</f>
        <v>393.17016320000005</v>
      </c>
      <c r="H62" s="24">
        <f>(H5+(B62*I3))</f>
        <v>393.17016320000005</v>
      </c>
      <c r="I62" s="24">
        <f>(I5+(B62*I3))</f>
        <v>393.17016320000005</v>
      </c>
      <c r="J62" s="24">
        <f>(J5+(B62*I3))</f>
        <v>399.09016320000006</v>
      </c>
      <c r="K62" s="19">
        <f>K5+(B62-3)*M3</f>
        <v>428.55559280000006</v>
      </c>
      <c r="L62" s="19">
        <f>L5+(B62-3)*M3</f>
        <v>439.78559280000002</v>
      </c>
      <c r="M62" s="19">
        <f>M5+(B62-3)*M3</f>
        <v>453.74559280000005</v>
      </c>
      <c r="N62" s="19">
        <f>N5+(B62-3)*M3</f>
        <v>478.93559280000005</v>
      </c>
      <c r="O62" s="24">
        <f>(O5+(B62*Q3))</f>
        <v>671.07828640000002</v>
      </c>
      <c r="P62" s="24">
        <f>(P5+(B62*Q3))</f>
        <v>671.07828640000002</v>
      </c>
      <c r="Q62" s="24">
        <f>(Q5+(B62*Q3))</f>
        <v>671.07828640000002</v>
      </c>
      <c r="R62" s="24">
        <f>(R5+(B62*Q3))</f>
        <v>681.14828640000007</v>
      </c>
    </row>
    <row r="63" spans="1:18" s="2" customFormat="1" ht="19.5" customHeight="1" x14ac:dyDescent="0.25">
      <c r="A63" s="13">
        <v>57</v>
      </c>
      <c r="B63" s="21">
        <f>A63*B7</f>
        <v>76.198170000000005</v>
      </c>
      <c r="C63" s="19">
        <f>C5+(B63-3)*E3</f>
        <v>256.55783290000005</v>
      </c>
      <c r="D63" s="19">
        <f>D5+(B63-3)*E3</f>
        <v>263.16783290000001</v>
      </c>
      <c r="E63" s="15">
        <f>D5+(B63-3)*E3</f>
        <v>263.16783290000001</v>
      </c>
      <c r="F63" s="23">
        <f>F5+(B63-3)*E3</f>
        <v>286.1778329</v>
      </c>
      <c r="G63" s="24">
        <f>(G5+(B63*I3))</f>
        <v>400.01463040000004</v>
      </c>
      <c r="H63" s="24">
        <f>(H5+(B63*I3))</f>
        <v>400.01463040000004</v>
      </c>
      <c r="I63" s="24">
        <f>(I5+(B63*I3))</f>
        <v>400.01463040000004</v>
      </c>
      <c r="J63" s="24">
        <f>(J5+(B63*I3))</f>
        <v>405.93463040000006</v>
      </c>
      <c r="K63" s="19">
        <f>K5+(B63-3)*M3</f>
        <v>436.21551410000006</v>
      </c>
      <c r="L63" s="19">
        <f>L5+(B63-3)*M3</f>
        <v>447.44551410000003</v>
      </c>
      <c r="M63" s="19">
        <f>M5+(B63-3)*M3</f>
        <v>461.40551410000006</v>
      </c>
      <c r="N63" s="19">
        <f>N5+(B63-3)*M3</f>
        <v>486.59551410000006</v>
      </c>
      <c r="O63" s="24">
        <f>(O5+(B63*Q3))</f>
        <v>682.7620058</v>
      </c>
      <c r="P63" s="24">
        <f>(P5+(B63*Q3))</f>
        <v>682.7620058</v>
      </c>
      <c r="Q63" s="24">
        <f>(Q5+(B63*Q3))</f>
        <v>682.7620058</v>
      </c>
      <c r="R63" s="24">
        <f>(R5+(B63*Q3))</f>
        <v>692.83200580000005</v>
      </c>
    </row>
    <row r="64" spans="1:18" s="2" customFormat="1" ht="19.5" customHeight="1" x14ac:dyDescent="0.25">
      <c r="A64" s="13">
        <v>58</v>
      </c>
      <c r="B64" s="21">
        <f>A64*B7</f>
        <v>77.534980000000004</v>
      </c>
      <c r="C64" s="19">
        <f>C5+(B64-3)*E3</f>
        <v>261.06288260000002</v>
      </c>
      <c r="D64" s="19">
        <f>D5+(B64-3)*E3</f>
        <v>267.67288260000004</v>
      </c>
      <c r="E64" s="15">
        <f>D5+(B64-3)*E3</f>
        <v>267.67288260000004</v>
      </c>
      <c r="F64" s="23">
        <f>D5+(B64-3)*E3</f>
        <v>267.67288260000004</v>
      </c>
      <c r="G64" s="24">
        <f>(G5+(B64*I3))</f>
        <v>406.85909760000004</v>
      </c>
      <c r="H64" s="24">
        <f>(H5+(B64*I3))</f>
        <v>406.85909760000004</v>
      </c>
      <c r="I64" s="24">
        <f>(I5+(B64*I3))</f>
        <v>406.85909760000004</v>
      </c>
      <c r="J64" s="24">
        <f>(J5+(B64*I3))</f>
        <v>412.77909760000006</v>
      </c>
      <c r="K64" s="19">
        <f>K5+(B64-3)*M3</f>
        <v>443.87543540000007</v>
      </c>
      <c r="L64" s="19">
        <f>L5+(B64-3)*M3</f>
        <v>455.10543540000003</v>
      </c>
      <c r="M64" s="19">
        <f>M5+(B64-3)*M3</f>
        <v>469.06543540000007</v>
      </c>
      <c r="N64" s="19">
        <f>N5+(B64-3)*M3</f>
        <v>494.25543540000007</v>
      </c>
      <c r="O64" s="24">
        <f>(O5+(B64*Q3))</f>
        <v>694.44572519999997</v>
      </c>
      <c r="P64" s="24">
        <f>(P5+(B64*Q3))</f>
        <v>694.44572519999997</v>
      </c>
      <c r="Q64" s="24">
        <f>(Q5+(B64*Q3))</f>
        <v>694.44572519999997</v>
      </c>
      <c r="R64" s="24">
        <f>(R5+(B64*Q3))</f>
        <v>704.51572520000002</v>
      </c>
    </row>
    <row r="65" spans="1:18" s="2" customFormat="1" ht="19.5" customHeight="1" x14ac:dyDescent="0.25">
      <c r="A65" s="13">
        <v>59</v>
      </c>
      <c r="B65" s="21">
        <f>A65*B7</f>
        <v>78.871790000000004</v>
      </c>
      <c r="C65" s="19">
        <f>C5+(B65-3)*E3</f>
        <v>265.56793230000005</v>
      </c>
      <c r="D65" s="19">
        <f>D5+(B65-3)*E3</f>
        <v>272.17793230000001</v>
      </c>
      <c r="E65" s="15">
        <f>D5+(B65-3)*E3</f>
        <v>272.17793230000001</v>
      </c>
      <c r="F65" s="23">
        <f>D5+(B65-3)*E3</f>
        <v>272.17793230000001</v>
      </c>
      <c r="G65" s="24">
        <f>(G5+(B65*I3))</f>
        <v>413.70356480000004</v>
      </c>
      <c r="H65" s="24">
        <f>(H5+(B65*I3))</f>
        <v>413.70356480000004</v>
      </c>
      <c r="I65" s="24">
        <f>(I5+(B65*I3))</f>
        <v>413.70356480000004</v>
      </c>
      <c r="J65" s="24">
        <f>(J5+(B65*I3))</f>
        <v>419.62356480000005</v>
      </c>
      <c r="K65" s="19">
        <f>K5+(B65-3)*M3</f>
        <v>451.53535670000008</v>
      </c>
      <c r="L65" s="19">
        <f>L5+(B65-3)*M3</f>
        <v>462.76535670000004</v>
      </c>
      <c r="M65" s="19">
        <f>M5+(B65-3)*M3</f>
        <v>476.72535670000008</v>
      </c>
      <c r="N65" s="19">
        <f>N5+(B65-3)*M3</f>
        <v>501.91535670000007</v>
      </c>
      <c r="O65" s="24">
        <f>(O5+(B65*Q3))</f>
        <v>706.12944460000006</v>
      </c>
      <c r="P65" s="24">
        <f>(P5+(B65*Q3))</f>
        <v>706.12944460000006</v>
      </c>
      <c r="Q65" s="24">
        <f>(Q5+(B65*Q3))</f>
        <v>706.12944460000006</v>
      </c>
      <c r="R65" s="24">
        <f>(R5+(B65*Q3))</f>
        <v>716.19944460000011</v>
      </c>
    </row>
    <row r="66" spans="1:18" s="2" customFormat="1" ht="19.5" customHeight="1" x14ac:dyDescent="0.25">
      <c r="A66" s="13">
        <v>60</v>
      </c>
      <c r="B66" s="21">
        <f>A66*B7</f>
        <v>80.208600000000004</v>
      </c>
      <c r="C66" s="19">
        <f>C5+(B66-3)*E3</f>
        <v>270.07298200000002</v>
      </c>
      <c r="D66" s="19">
        <f>D5+(B66-3)*E3</f>
        <v>276.68298200000004</v>
      </c>
      <c r="E66" s="15">
        <f>D5+(B66-3)*E3</f>
        <v>276.68298200000004</v>
      </c>
      <c r="F66" s="23">
        <f>D5+(B66-3)*E3</f>
        <v>276.68298200000004</v>
      </c>
      <c r="G66" s="24">
        <f>(G5+(B66*I3))</f>
        <v>420.54803200000003</v>
      </c>
      <c r="H66" s="24">
        <f>(H5+(B66*I3))</f>
        <v>420.54803200000003</v>
      </c>
      <c r="I66" s="24">
        <f>(I5+(B66*I3))</f>
        <v>420.54803200000003</v>
      </c>
      <c r="J66" s="24">
        <f>(J5+(B66*I3))</f>
        <v>426.46803200000005</v>
      </c>
      <c r="K66" s="19">
        <f>K5+(B66-3)*M3</f>
        <v>459.19527800000009</v>
      </c>
      <c r="L66" s="19">
        <f>L5+(B66-3)*M3</f>
        <v>470.42527800000005</v>
      </c>
      <c r="M66" s="19">
        <f>M5+(B66-3)*M3</f>
        <v>484.38527800000008</v>
      </c>
      <c r="N66" s="19">
        <f>N5+(B66-3)*M3</f>
        <v>509.57527800000008</v>
      </c>
      <c r="O66" s="24">
        <f>(O5+(B66*Q3))</f>
        <v>717.81316400000003</v>
      </c>
      <c r="P66" s="24">
        <f>(P5+(B66*Q3))</f>
        <v>717.81316400000003</v>
      </c>
      <c r="Q66" s="24">
        <f>(Q5+(B66*Q3))</f>
        <v>717.81316400000003</v>
      </c>
      <c r="R66" s="24">
        <f>(R5+(B66*Q3))</f>
        <v>727.88316400000008</v>
      </c>
    </row>
    <row r="67" spans="1:18" s="1" customFormat="1" ht="18" customHeight="1" x14ac:dyDescent="0.25">
      <c r="A67" s="13"/>
      <c r="K67" s="31"/>
    </row>
  </sheetData>
  <mergeCells count="8">
    <mergeCell ref="A5:B5"/>
    <mergeCell ref="O3:P3"/>
    <mergeCell ref="A2:B2"/>
    <mergeCell ref="C3:D3"/>
    <mergeCell ref="K3:L3"/>
    <mergeCell ref="C1:J2"/>
    <mergeCell ref="K1:R2"/>
    <mergeCell ref="A1:B1"/>
  </mergeCells>
  <phoneticPr fontId="0" type="noConversion"/>
  <pageMargins left="0.25" right="0.25" top="0.25" bottom="0" header="0.5" footer="0.5"/>
  <pageSetup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Print_Area</vt:lpstr>
    </vt:vector>
  </TitlesOfParts>
  <Company>City of Columbia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of Columbia</dc:creator>
  <cp:lastModifiedBy>Gaulman, Denita</cp:lastModifiedBy>
  <cp:lastPrinted>2024-06-05T14:58:55Z</cp:lastPrinted>
  <dcterms:created xsi:type="dcterms:W3CDTF">2005-06-01T21:26:30Z</dcterms:created>
  <dcterms:modified xsi:type="dcterms:W3CDTF">2025-06-20T20:14:44Z</dcterms:modified>
</cp:coreProperties>
</file>