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2026 WATER RATES\"/>
    </mc:Choice>
  </mc:AlternateContent>
  <xr:revisionPtr revIDLastSave="0" documentId="8_{2DAB0B99-38A6-4DAD-8748-EE8D689F24D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" sheetId="1" r:id="rId1"/>
  </sheets>
  <definedNames>
    <definedName name="_xlnm.Print_Area" localSheetId="0">A!$A$1:$L$64</definedName>
    <definedName name="_xlnm.Print_Area">A!$A$1:$L$64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L12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I12" i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L11" i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J11" i="1"/>
  <c r="I11" i="1"/>
  <c r="H11" i="1"/>
  <c r="H12" i="1" s="1"/>
  <c r="H13" i="1" s="1"/>
  <c r="H14" i="1" s="1"/>
  <c r="H15" i="1" s="1"/>
  <c r="H16" i="1" s="1"/>
  <c r="H17" i="1" s="1"/>
  <c r="H18" i="1" s="1"/>
  <c r="H19" i="1" s="1"/>
  <c r="L10" i="1"/>
  <c r="K10" i="1"/>
  <c r="J10" i="1"/>
  <c r="I10" i="1"/>
  <c r="H10" i="1"/>
  <c r="L9" i="1"/>
  <c r="K9" i="1"/>
  <c r="J9" i="1"/>
  <c r="I9" i="1"/>
  <c r="H9" i="1"/>
  <c r="L8" i="1"/>
  <c r="K8" i="1"/>
  <c r="J8" i="1"/>
  <c r="I8" i="1"/>
  <c r="H8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10" i="1"/>
  <c r="G9" i="1"/>
  <c r="G8" i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10" i="1"/>
  <c r="E10" i="1"/>
  <c r="F9" i="1"/>
  <c r="F8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9" i="1"/>
  <c r="E8" i="1"/>
  <c r="D11" i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10" i="1"/>
  <c r="D9" i="1"/>
  <c r="D8" i="1"/>
  <c r="C10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9" i="1"/>
  <c r="C8" i="1"/>
  <c r="H21" i="1" l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B6" i="1"/>
  <c r="B7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A1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<sst xmlns="http://schemas.openxmlformats.org/spreadsheetml/2006/main" count="17" uniqueCount="11">
  <si>
    <t>CuFt</t>
  </si>
  <si>
    <t>Gals</t>
  </si>
  <si>
    <t>5/8"</t>
  </si>
  <si>
    <t>1"</t>
  </si>
  <si>
    <t>1.5"</t>
  </si>
  <si>
    <t>2"</t>
  </si>
  <si>
    <t>IRRIGATION</t>
  </si>
  <si>
    <t>In City Rate</t>
  </si>
  <si>
    <t>Out of City Rate</t>
  </si>
  <si>
    <t>Water per 100</t>
  </si>
  <si>
    <t>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</si>
</sst>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2" fontId="3" fillId="0" borderId="1" xfId="0" applyNumberFormat="1" applyFont="1" applyBorder="1" applyAlignment="1">
      <alignment horizontal="center"/>
    </xf>
    <xf numFmtId="0" fontId="4" fillId="0" borderId="6" xfId="0" applyFont="1" applyBorder="1"/>
    <xf numFmtId="0" fontId="3" fillId="0" borderId="10" xfId="0" applyFont="1" applyBorder="1" applyAlignment="1">
      <alignment horizontal="center"/>
    </xf>
    <xf numFmtId="0" fontId="5" fillId="0" borderId="6" xfId="0" applyFont="1" applyBorder="1"/>
    <xf numFmtId="2" fontId="6" fillId="0" borderId="12" xfId="0" applyNumberFormat="1" applyFont="1" applyBorder="1"/>
    <xf numFmtId="0" fontId="7" fillId="0" borderId="0" xfId="0" applyFont="1"/>
    <xf numFmtId="0" fontId="8" fillId="0" borderId="0" xfId="0" applyFont="1"/>
    <xf numFmtId="165" fontId="5" fillId="0" borderId="2" xfId="0" applyNumberFormat="1" applyFont="1" applyBorder="1"/>
    <xf numFmtId="1" fontId="3" fillId="0" borderId="1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2" fontId="6" fillId="0" borderId="7" xfId="0" applyNumberFormat="1" applyFont="1" applyBorder="1"/>
    <xf numFmtId="2" fontId="6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9" xfId="0" applyNumberFormat="1" applyFont="1" applyFill="1" applyBorder="1" applyAlignment="1">
      <alignment horizontal="right"/>
    </xf>
    <xf numFmtId="2" fontId="6" fillId="0" borderId="7" xfId="0" applyNumberFormat="1" applyFont="1" applyFill="1" applyBorder="1" applyAlignment="1">
      <alignment horizontal="right"/>
    </xf>
    <xf numFmtId="2" fontId="6" fillId="0" borderId="1" xfId="0" applyNumberFormat="1" applyFont="1" applyFill="1" applyBorder="1"/>
    <xf numFmtId="2" fontId="6" fillId="0" borderId="5" xfId="0" applyNumberFormat="1" applyFont="1" applyFill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2" fontId="6" fillId="0" borderId="1" xfId="0" applyNumberFormat="1" applyFont="1" applyBorder="1"/>
    <xf numFmtId="2" fontId="6" fillId="0" borderId="10" xfId="0" applyNumberFormat="1" applyFont="1" applyBorder="1" applyAlignment="1">
      <alignment horizontal="center"/>
    </xf>
    <xf numFmtId="2" fontId="6" fillId="0" borderId="8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center"/>
    </xf>
    <xf numFmtId="0" fontId="6" fillId="2" borderId="5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2" fontId="3" fillId="0" borderId="8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14" xfId="0" applyFont="1" applyFill="1" applyBorder="1"/>
    <xf numFmtId="0" fontId="1" fillId="0" borderId="15" xfId="0" applyFont="1" applyFill="1" applyBorder="1"/>
    <xf numFmtId="0" fontId="2" fillId="0" borderId="16" xfId="0" applyFont="1" applyBorder="1"/>
    <xf numFmtId="0" fontId="6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2" fontId="5" fillId="0" borderId="3" xfId="0" applyNumberFormat="1" applyFont="1" applyBorder="1" applyAlignment="1"/>
    <xf numFmtId="0" fontId="6" fillId="0" borderId="2" xfId="0" applyFont="1" applyBorder="1" applyAlignment="1"/>
    <xf numFmtId="2" fontId="5" fillId="0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9F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workbookViewId="0">
      <selection activeCell="C1" sqref="C1:G2"/>
    </sheetView>
  </sheetViews>
  <sheetFormatPr defaultColWidth="9.7109375" defaultRowHeight="12.75" x14ac:dyDescent="0.2"/>
  <cols>
    <col min="1" max="2" width="9.42578125" style="1" customWidth="1"/>
    <col min="3" max="3" width="11.5703125" style="43" customWidth="1"/>
    <col min="4" max="7" width="9.42578125" style="1" customWidth="1"/>
    <col min="8" max="8" width="11" style="39" customWidth="1"/>
    <col min="9" max="11" width="9.42578125" style="17" customWidth="1"/>
    <col min="12" max="12" width="9.42578125" style="45" customWidth="1"/>
  </cols>
  <sheetData>
    <row r="1" spans="1:12" ht="12.75" customHeight="1" x14ac:dyDescent="0.25">
      <c r="A1" s="54">
        <v>46204</v>
      </c>
      <c r="B1" s="55"/>
      <c r="C1" s="56" t="s">
        <v>7</v>
      </c>
      <c r="D1" s="57"/>
      <c r="E1" s="57"/>
      <c r="F1" s="57"/>
      <c r="G1" s="57"/>
      <c r="H1" s="47" t="s">
        <v>8</v>
      </c>
      <c r="I1" s="48"/>
      <c r="J1" s="48"/>
      <c r="K1" s="48"/>
      <c r="L1" s="48"/>
    </row>
    <row r="2" spans="1:12" ht="30.75" customHeight="1" thickBot="1" x14ac:dyDescent="0.3">
      <c r="A2" s="10" t="s">
        <v>6</v>
      </c>
      <c r="B2" s="9"/>
      <c r="C2" s="58"/>
      <c r="D2" s="58"/>
      <c r="E2" s="58"/>
      <c r="F2" s="58"/>
      <c r="G2" s="58"/>
      <c r="H2" s="49"/>
      <c r="I2" s="49"/>
      <c r="J2" s="49"/>
      <c r="K2" s="49"/>
      <c r="L2" s="49"/>
    </row>
    <row r="3" spans="1:12" s="3" customFormat="1" ht="18" customHeight="1" thickTop="1" x14ac:dyDescent="0.25">
      <c r="A3" s="46"/>
      <c r="B3" s="5"/>
      <c r="C3" s="50" t="s">
        <v>9</v>
      </c>
      <c r="D3" s="51"/>
      <c r="E3" s="11">
        <v>6.33</v>
      </c>
      <c r="F3" s="7"/>
      <c r="G3" s="8"/>
      <c r="H3" s="52" t="s">
        <v>9</v>
      </c>
      <c r="I3" s="53"/>
      <c r="J3" s="13">
        <v>10.75</v>
      </c>
      <c r="K3" s="14"/>
      <c r="L3" s="44"/>
    </row>
    <row r="4" spans="1:12" s="3" customFormat="1" ht="18" customHeight="1" x14ac:dyDescent="0.2">
      <c r="A4" s="2" t="s">
        <v>0</v>
      </c>
      <c r="B4" s="2" t="s">
        <v>1</v>
      </c>
      <c r="C4" s="40" t="s">
        <v>2</v>
      </c>
      <c r="D4" s="4" t="s">
        <v>3</v>
      </c>
      <c r="E4" s="12" t="s">
        <v>4</v>
      </c>
      <c r="F4" s="4" t="s">
        <v>5</v>
      </c>
      <c r="G4" s="6" t="s">
        <v>10</v>
      </c>
      <c r="H4" s="38" t="s">
        <v>2</v>
      </c>
      <c r="I4" s="15" t="s">
        <v>3</v>
      </c>
      <c r="J4" s="15" t="s">
        <v>4</v>
      </c>
      <c r="K4" s="15" t="s">
        <v>5</v>
      </c>
      <c r="L4" s="16" t="s">
        <v>10</v>
      </c>
    </row>
    <row r="5" spans="1:12" s="3" customFormat="1" ht="18" customHeight="1" x14ac:dyDescent="0.25">
      <c r="A5" s="18">
        <v>100</v>
      </c>
      <c r="B5" s="19">
        <v>750</v>
      </c>
      <c r="C5" s="41">
        <v>10.37</v>
      </c>
      <c r="D5" s="20">
        <v>17.309999999999999</v>
      </c>
      <c r="E5" s="20">
        <v>25.94</v>
      </c>
      <c r="F5" s="21">
        <v>41.48</v>
      </c>
      <c r="G5" s="22">
        <v>82.97</v>
      </c>
      <c r="H5" s="23">
        <v>17.63</v>
      </c>
      <c r="I5" s="24">
        <v>29.42</v>
      </c>
      <c r="J5" s="24">
        <v>44.08</v>
      </c>
      <c r="K5" s="25">
        <v>70.53</v>
      </c>
      <c r="L5" s="26">
        <v>141.05000000000001</v>
      </c>
    </row>
    <row r="6" spans="1:12" s="3" customFormat="1" ht="18" customHeight="1" x14ac:dyDescent="0.25">
      <c r="A6" s="27">
        <f t="shared" ref="A6:A37" si="0">(A5+100)</f>
        <v>200</v>
      </c>
      <c r="B6" s="28">
        <f t="shared" ref="B6:B37" si="1">(B5+750)</f>
        <v>1500</v>
      </c>
      <c r="C6" s="42">
        <v>10.37</v>
      </c>
      <c r="D6" s="29">
        <v>17.309999999999999</v>
      </c>
      <c r="E6" s="29">
        <v>25.94</v>
      </c>
      <c r="F6" s="21">
        <v>41.48</v>
      </c>
      <c r="G6" s="30">
        <v>82.97</v>
      </c>
      <c r="H6" s="31">
        <v>17.63</v>
      </c>
      <c r="I6" s="32">
        <v>29.42</v>
      </c>
      <c r="J6" s="32">
        <v>44.08</v>
      </c>
      <c r="K6" s="25">
        <v>70.53</v>
      </c>
      <c r="L6" s="33">
        <v>141.05000000000001</v>
      </c>
    </row>
    <row r="7" spans="1:12" s="3" customFormat="1" ht="18" customHeight="1" x14ac:dyDescent="0.25">
      <c r="A7" s="27">
        <f t="shared" si="0"/>
        <v>300</v>
      </c>
      <c r="B7" s="28">
        <f t="shared" si="1"/>
        <v>2250</v>
      </c>
      <c r="C7" s="42">
        <v>10.37</v>
      </c>
      <c r="D7" s="29">
        <v>17.309999999999999</v>
      </c>
      <c r="E7" s="29">
        <v>25.94</v>
      </c>
      <c r="F7" s="21">
        <v>41.48</v>
      </c>
      <c r="G7" s="30">
        <v>82.97</v>
      </c>
      <c r="H7" s="31">
        <v>17.63</v>
      </c>
      <c r="I7" s="32">
        <v>29.42</v>
      </c>
      <c r="J7" s="32">
        <v>44.08</v>
      </c>
      <c r="K7" s="25">
        <v>70.53</v>
      </c>
      <c r="L7" s="33">
        <v>141.05000000000001</v>
      </c>
    </row>
    <row r="8" spans="1:12" s="3" customFormat="1" ht="18" customHeight="1" x14ac:dyDescent="0.25">
      <c r="A8" s="27">
        <f t="shared" si="0"/>
        <v>400</v>
      </c>
      <c r="B8" s="28">
        <f t="shared" si="1"/>
        <v>3000</v>
      </c>
      <c r="C8" s="42">
        <f>(C7+6.33)</f>
        <v>16.7</v>
      </c>
      <c r="D8" s="29">
        <f>(D7+6.33)</f>
        <v>23.64</v>
      </c>
      <c r="E8" s="29">
        <f>(E7+6.33)</f>
        <v>32.270000000000003</v>
      </c>
      <c r="F8" s="21">
        <f>(F7+6.33)</f>
        <v>47.809999999999995</v>
      </c>
      <c r="G8" s="30">
        <f>(G7+6.33)</f>
        <v>89.3</v>
      </c>
      <c r="H8" s="31">
        <f>(H7+10.75)</f>
        <v>28.38</v>
      </c>
      <c r="I8" s="32">
        <f>(I7+10.75)</f>
        <v>40.17</v>
      </c>
      <c r="J8" s="32">
        <f>(J7+10.75)</f>
        <v>54.83</v>
      </c>
      <c r="K8" s="32">
        <f>(K7+10.75)</f>
        <v>81.28</v>
      </c>
      <c r="L8" s="33">
        <f>(L7+10.75)</f>
        <v>151.80000000000001</v>
      </c>
    </row>
    <row r="9" spans="1:12" s="3" customFormat="1" ht="18" customHeight="1" x14ac:dyDescent="0.25">
      <c r="A9" s="27">
        <f t="shared" si="0"/>
        <v>500</v>
      </c>
      <c r="B9" s="28">
        <f t="shared" si="1"/>
        <v>3750</v>
      </c>
      <c r="C9" s="42">
        <f>(C8+6.33)</f>
        <v>23.03</v>
      </c>
      <c r="D9" s="29">
        <f>(D8+6.33)</f>
        <v>29.97</v>
      </c>
      <c r="E9" s="29">
        <f>(E8+6.33)</f>
        <v>38.6</v>
      </c>
      <c r="F9" s="21">
        <f>(F8+6.33)</f>
        <v>54.139999999999993</v>
      </c>
      <c r="G9" s="30">
        <f>(G8+6.33)</f>
        <v>95.63</v>
      </c>
      <c r="H9" s="31">
        <f>(H8+10.75)</f>
        <v>39.129999999999995</v>
      </c>
      <c r="I9" s="32">
        <f>(I8+10.75)</f>
        <v>50.92</v>
      </c>
      <c r="J9" s="32">
        <f>(J8+10.75)</f>
        <v>65.58</v>
      </c>
      <c r="K9" s="32">
        <f>(K8+10.75)</f>
        <v>92.03</v>
      </c>
      <c r="L9" s="33">
        <f>(L8+10.75)</f>
        <v>162.55000000000001</v>
      </c>
    </row>
    <row r="10" spans="1:12" s="3" customFormat="1" ht="18" customHeight="1" x14ac:dyDescent="0.25">
      <c r="A10" s="27">
        <f t="shared" si="0"/>
        <v>600</v>
      </c>
      <c r="B10" s="28">
        <f t="shared" si="1"/>
        <v>4500</v>
      </c>
      <c r="C10" s="42">
        <f>(C9+6.33)</f>
        <v>29.36</v>
      </c>
      <c r="D10" s="29">
        <f>(D9+6.33)</f>
        <v>36.299999999999997</v>
      </c>
      <c r="E10" s="29">
        <f>(E9+6.33)</f>
        <v>44.93</v>
      </c>
      <c r="F10" s="21">
        <f>(F9+6.33)</f>
        <v>60.469999999999992</v>
      </c>
      <c r="G10" s="30">
        <f>(G9+6.33)</f>
        <v>101.96</v>
      </c>
      <c r="H10" s="31">
        <f>(H9+10.75)</f>
        <v>49.879999999999995</v>
      </c>
      <c r="I10" s="32">
        <f>(I9+10.75)</f>
        <v>61.67</v>
      </c>
      <c r="J10" s="32">
        <f>(J9+10.75)</f>
        <v>76.33</v>
      </c>
      <c r="K10" s="32">
        <f>(K9+10.75)</f>
        <v>102.78</v>
      </c>
      <c r="L10" s="33">
        <f>(L9+10.75)</f>
        <v>173.3</v>
      </c>
    </row>
    <row r="11" spans="1:12" s="3" customFormat="1" ht="18" customHeight="1" x14ac:dyDescent="0.25">
      <c r="A11" s="27">
        <f t="shared" si="0"/>
        <v>700</v>
      </c>
      <c r="B11" s="28">
        <f t="shared" si="1"/>
        <v>5250</v>
      </c>
      <c r="C11" s="42">
        <f t="shared" ref="C11:C64" si="2">(C10+6.33)</f>
        <v>35.69</v>
      </c>
      <c r="D11" s="29">
        <f>(D10+6.33)</f>
        <v>42.629999999999995</v>
      </c>
      <c r="E11" s="29">
        <f t="shared" ref="E11:E64" si="3">(E10+6.33)</f>
        <v>51.26</v>
      </c>
      <c r="F11" s="21">
        <f t="shared" ref="F11:F64" si="4">(F10+6.33)</f>
        <v>66.8</v>
      </c>
      <c r="G11" s="30">
        <f t="shared" ref="G11:G64" si="5">(G10+6.33)</f>
        <v>108.28999999999999</v>
      </c>
      <c r="H11" s="31">
        <f t="shared" ref="H11:H64" si="6">(H10+10.75)</f>
        <v>60.629999999999995</v>
      </c>
      <c r="I11" s="32">
        <f t="shared" ref="I11:I64" si="7">(I10+10.75)</f>
        <v>72.42</v>
      </c>
      <c r="J11" s="32">
        <f t="shared" ref="J11:J64" si="8">(J10+10.75)</f>
        <v>87.08</v>
      </c>
      <c r="K11" s="32">
        <f t="shared" ref="K11:K64" si="9">(K10+10.75)</f>
        <v>113.53</v>
      </c>
      <c r="L11" s="33">
        <f t="shared" ref="L11:L64" si="10">(L10+10.75)</f>
        <v>184.05</v>
      </c>
    </row>
    <row r="12" spans="1:12" s="3" customFormat="1" ht="18" customHeight="1" x14ac:dyDescent="0.25">
      <c r="A12" s="27">
        <f t="shared" si="0"/>
        <v>800</v>
      </c>
      <c r="B12" s="28">
        <f t="shared" si="1"/>
        <v>6000</v>
      </c>
      <c r="C12" s="42">
        <f t="shared" si="2"/>
        <v>42.019999999999996</v>
      </c>
      <c r="D12" s="29">
        <f t="shared" ref="D12:D64" si="11">(D11+6.33)</f>
        <v>48.959999999999994</v>
      </c>
      <c r="E12" s="29">
        <f t="shared" si="3"/>
        <v>57.589999999999996</v>
      </c>
      <c r="F12" s="21">
        <f t="shared" si="4"/>
        <v>73.13</v>
      </c>
      <c r="G12" s="30">
        <f t="shared" si="5"/>
        <v>114.61999999999999</v>
      </c>
      <c r="H12" s="31">
        <f t="shared" si="6"/>
        <v>71.38</v>
      </c>
      <c r="I12" s="32">
        <f t="shared" si="7"/>
        <v>83.17</v>
      </c>
      <c r="J12" s="32">
        <f t="shared" si="8"/>
        <v>97.83</v>
      </c>
      <c r="K12" s="32">
        <f t="shared" si="9"/>
        <v>124.28</v>
      </c>
      <c r="L12" s="33">
        <f t="shared" si="10"/>
        <v>194.8</v>
      </c>
    </row>
    <row r="13" spans="1:12" s="3" customFormat="1" ht="18" customHeight="1" x14ac:dyDescent="0.25">
      <c r="A13" s="27">
        <f t="shared" si="0"/>
        <v>900</v>
      </c>
      <c r="B13" s="28">
        <f t="shared" si="1"/>
        <v>6750</v>
      </c>
      <c r="C13" s="42">
        <f t="shared" si="2"/>
        <v>48.349999999999994</v>
      </c>
      <c r="D13" s="29">
        <f t="shared" si="11"/>
        <v>55.289999999999992</v>
      </c>
      <c r="E13" s="29">
        <f t="shared" si="3"/>
        <v>63.919999999999995</v>
      </c>
      <c r="F13" s="21">
        <f t="shared" si="4"/>
        <v>79.459999999999994</v>
      </c>
      <c r="G13" s="30">
        <f t="shared" si="5"/>
        <v>120.94999999999999</v>
      </c>
      <c r="H13" s="31">
        <f t="shared" si="6"/>
        <v>82.13</v>
      </c>
      <c r="I13" s="32">
        <f t="shared" si="7"/>
        <v>93.92</v>
      </c>
      <c r="J13" s="32">
        <f t="shared" si="8"/>
        <v>108.58</v>
      </c>
      <c r="K13" s="32">
        <f t="shared" si="9"/>
        <v>135.03</v>
      </c>
      <c r="L13" s="33">
        <f t="shared" si="10"/>
        <v>205.55</v>
      </c>
    </row>
    <row r="14" spans="1:12" s="3" customFormat="1" ht="18" customHeight="1" x14ac:dyDescent="0.25">
      <c r="A14" s="27">
        <f t="shared" si="0"/>
        <v>1000</v>
      </c>
      <c r="B14" s="28">
        <f t="shared" si="1"/>
        <v>7500</v>
      </c>
      <c r="C14" s="42">
        <f t="shared" si="2"/>
        <v>54.679999999999993</v>
      </c>
      <c r="D14" s="29">
        <f t="shared" si="11"/>
        <v>61.61999999999999</v>
      </c>
      <c r="E14" s="29">
        <f t="shared" si="3"/>
        <v>70.25</v>
      </c>
      <c r="F14" s="21">
        <f t="shared" si="4"/>
        <v>85.789999999999992</v>
      </c>
      <c r="G14" s="30">
        <f t="shared" si="5"/>
        <v>127.27999999999999</v>
      </c>
      <c r="H14" s="31">
        <f t="shared" si="6"/>
        <v>92.88</v>
      </c>
      <c r="I14" s="32">
        <f t="shared" si="7"/>
        <v>104.67</v>
      </c>
      <c r="J14" s="32">
        <f t="shared" si="8"/>
        <v>119.33</v>
      </c>
      <c r="K14" s="32">
        <f t="shared" si="9"/>
        <v>145.78</v>
      </c>
      <c r="L14" s="33">
        <f t="shared" si="10"/>
        <v>216.3</v>
      </c>
    </row>
    <row r="15" spans="1:12" s="3" customFormat="1" ht="18" customHeight="1" x14ac:dyDescent="0.25">
      <c r="A15" s="27">
        <f t="shared" si="0"/>
        <v>1100</v>
      </c>
      <c r="B15" s="28">
        <f t="shared" si="1"/>
        <v>8250</v>
      </c>
      <c r="C15" s="42">
        <f t="shared" si="2"/>
        <v>61.009999999999991</v>
      </c>
      <c r="D15" s="29">
        <f t="shared" si="11"/>
        <v>67.949999999999989</v>
      </c>
      <c r="E15" s="29">
        <f t="shared" si="3"/>
        <v>76.58</v>
      </c>
      <c r="F15" s="21">
        <f t="shared" si="4"/>
        <v>92.11999999999999</v>
      </c>
      <c r="G15" s="30">
        <f t="shared" si="5"/>
        <v>133.60999999999999</v>
      </c>
      <c r="H15" s="31">
        <f t="shared" si="6"/>
        <v>103.63</v>
      </c>
      <c r="I15" s="32">
        <f t="shared" si="7"/>
        <v>115.42</v>
      </c>
      <c r="J15" s="32">
        <f t="shared" si="8"/>
        <v>130.07999999999998</v>
      </c>
      <c r="K15" s="32">
        <f t="shared" si="9"/>
        <v>156.53</v>
      </c>
      <c r="L15" s="33">
        <f t="shared" si="10"/>
        <v>227.05</v>
      </c>
    </row>
    <row r="16" spans="1:12" s="3" customFormat="1" ht="18" customHeight="1" x14ac:dyDescent="0.25">
      <c r="A16" s="27">
        <f t="shared" si="0"/>
        <v>1200</v>
      </c>
      <c r="B16" s="28">
        <f t="shared" si="1"/>
        <v>9000</v>
      </c>
      <c r="C16" s="42">
        <f t="shared" si="2"/>
        <v>67.339999999999989</v>
      </c>
      <c r="D16" s="29">
        <f t="shared" si="11"/>
        <v>74.279999999999987</v>
      </c>
      <c r="E16" s="29">
        <f t="shared" si="3"/>
        <v>82.91</v>
      </c>
      <c r="F16" s="21">
        <f t="shared" si="4"/>
        <v>98.449999999999989</v>
      </c>
      <c r="G16" s="30">
        <f t="shared" si="5"/>
        <v>139.94</v>
      </c>
      <c r="H16" s="31">
        <f t="shared" si="6"/>
        <v>114.38</v>
      </c>
      <c r="I16" s="32">
        <f t="shared" si="7"/>
        <v>126.17</v>
      </c>
      <c r="J16" s="32">
        <f t="shared" si="8"/>
        <v>140.82999999999998</v>
      </c>
      <c r="K16" s="32">
        <f t="shared" si="9"/>
        <v>167.28</v>
      </c>
      <c r="L16" s="33">
        <f t="shared" si="10"/>
        <v>237.8</v>
      </c>
    </row>
    <row r="17" spans="1:12" s="3" customFormat="1" ht="18" customHeight="1" x14ac:dyDescent="0.25">
      <c r="A17" s="27">
        <f t="shared" si="0"/>
        <v>1300</v>
      </c>
      <c r="B17" s="28">
        <f t="shared" si="1"/>
        <v>9750</v>
      </c>
      <c r="C17" s="42">
        <f t="shared" si="2"/>
        <v>73.669999999999987</v>
      </c>
      <c r="D17" s="29">
        <f t="shared" si="11"/>
        <v>80.609999999999985</v>
      </c>
      <c r="E17" s="29">
        <f t="shared" si="3"/>
        <v>89.24</v>
      </c>
      <c r="F17" s="21">
        <f t="shared" si="4"/>
        <v>104.77999999999999</v>
      </c>
      <c r="G17" s="30">
        <f t="shared" si="5"/>
        <v>146.27000000000001</v>
      </c>
      <c r="H17" s="31">
        <f t="shared" si="6"/>
        <v>125.13</v>
      </c>
      <c r="I17" s="32">
        <f t="shared" si="7"/>
        <v>136.92000000000002</v>
      </c>
      <c r="J17" s="32">
        <f t="shared" si="8"/>
        <v>151.57999999999998</v>
      </c>
      <c r="K17" s="32">
        <f t="shared" si="9"/>
        <v>178.03</v>
      </c>
      <c r="L17" s="33">
        <f t="shared" si="10"/>
        <v>248.55</v>
      </c>
    </row>
    <row r="18" spans="1:12" s="3" customFormat="1" ht="18" customHeight="1" x14ac:dyDescent="0.25">
      <c r="A18" s="34">
        <v>1400</v>
      </c>
      <c r="B18" s="35">
        <f t="shared" si="1"/>
        <v>10500</v>
      </c>
      <c r="C18" s="42">
        <f t="shared" si="2"/>
        <v>79.999999999999986</v>
      </c>
      <c r="D18" s="29">
        <f t="shared" si="11"/>
        <v>86.939999999999984</v>
      </c>
      <c r="E18" s="29">
        <f t="shared" si="3"/>
        <v>95.57</v>
      </c>
      <c r="F18" s="21">
        <f t="shared" si="4"/>
        <v>111.10999999999999</v>
      </c>
      <c r="G18" s="30">
        <f t="shared" si="5"/>
        <v>152.60000000000002</v>
      </c>
      <c r="H18" s="31">
        <f t="shared" si="6"/>
        <v>135.88</v>
      </c>
      <c r="I18" s="32">
        <f t="shared" si="7"/>
        <v>147.67000000000002</v>
      </c>
      <c r="J18" s="32">
        <f t="shared" si="8"/>
        <v>162.32999999999998</v>
      </c>
      <c r="K18" s="32">
        <f t="shared" si="9"/>
        <v>188.78</v>
      </c>
      <c r="L18" s="33">
        <f t="shared" si="10"/>
        <v>259.3</v>
      </c>
    </row>
    <row r="19" spans="1:12" s="3" customFormat="1" ht="18" customHeight="1" x14ac:dyDescent="0.25">
      <c r="A19" s="27">
        <f t="shared" si="0"/>
        <v>1500</v>
      </c>
      <c r="B19" s="28">
        <f t="shared" si="1"/>
        <v>11250</v>
      </c>
      <c r="C19" s="42">
        <f t="shared" si="2"/>
        <v>86.329999999999984</v>
      </c>
      <c r="D19" s="29">
        <f t="shared" si="11"/>
        <v>93.269999999999982</v>
      </c>
      <c r="E19" s="29">
        <f t="shared" si="3"/>
        <v>101.89999999999999</v>
      </c>
      <c r="F19" s="21">
        <f t="shared" si="4"/>
        <v>117.43999999999998</v>
      </c>
      <c r="G19" s="30">
        <f t="shared" si="5"/>
        <v>158.93000000000004</v>
      </c>
      <c r="H19" s="31">
        <f t="shared" si="6"/>
        <v>146.63</v>
      </c>
      <c r="I19" s="32">
        <f t="shared" si="7"/>
        <v>158.42000000000002</v>
      </c>
      <c r="J19" s="32">
        <f t="shared" si="8"/>
        <v>173.07999999999998</v>
      </c>
      <c r="K19" s="32">
        <f t="shared" si="9"/>
        <v>199.53</v>
      </c>
      <c r="L19" s="33">
        <f t="shared" si="10"/>
        <v>270.05</v>
      </c>
    </row>
    <row r="20" spans="1:12" s="3" customFormat="1" ht="18" customHeight="1" x14ac:dyDescent="0.25">
      <c r="A20" s="27">
        <f t="shared" si="0"/>
        <v>1600</v>
      </c>
      <c r="B20" s="28">
        <f t="shared" si="1"/>
        <v>12000</v>
      </c>
      <c r="C20" s="42">
        <f t="shared" si="2"/>
        <v>92.659999999999982</v>
      </c>
      <c r="D20" s="29">
        <f t="shared" si="11"/>
        <v>99.59999999999998</v>
      </c>
      <c r="E20" s="29">
        <f t="shared" si="3"/>
        <v>108.22999999999999</v>
      </c>
      <c r="F20" s="21">
        <f t="shared" si="4"/>
        <v>123.76999999999998</v>
      </c>
      <c r="G20" s="30">
        <f t="shared" si="5"/>
        <v>165.26000000000005</v>
      </c>
      <c r="H20" s="31">
        <f t="shared" si="6"/>
        <v>157.38</v>
      </c>
      <c r="I20" s="32">
        <f t="shared" si="7"/>
        <v>169.17000000000002</v>
      </c>
      <c r="J20" s="32">
        <f t="shared" si="8"/>
        <v>183.82999999999998</v>
      </c>
      <c r="K20" s="32">
        <f t="shared" si="9"/>
        <v>210.28</v>
      </c>
      <c r="L20" s="33">
        <f t="shared" si="10"/>
        <v>280.8</v>
      </c>
    </row>
    <row r="21" spans="1:12" s="3" customFormat="1" ht="18" customHeight="1" x14ac:dyDescent="0.25">
      <c r="A21" s="27">
        <f t="shared" si="0"/>
        <v>1700</v>
      </c>
      <c r="B21" s="28">
        <f t="shared" si="1"/>
        <v>12750</v>
      </c>
      <c r="C21" s="42">
        <f t="shared" si="2"/>
        <v>98.989999999999981</v>
      </c>
      <c r="D21" s="29">
        <f t="shared" si="11"/>
        <v>105.92999999999998</v>
      </c>
      <c r="E21" s="29">
        <f t="shared" si="3"/>
        <v>114.55999999999999</v>
      </c>
      <c r="F21" s="21">
        <f t="shared" si="4"/>
        <v>130.1</v>
      </c>
      <c r="G21" s="30">
        <f t="shared" si="5"/>
        <v>171.59000000000006</v>
      </c>
      <c r="H21" s="31">
        <f t="shared" si="6"/>
        <v>168.13</v>
      </c>
      <c r="I21" s="32">
        <f t="shared" si="7"/>
        <v>179.92000000000002</v>
      </c>
      <c r="J21" s="32">
        <f t="shared" si="8"/>
        <v>194.57999999999998</v>
      </c>
      <c r="K21" s="32">
        <f t="shared" si="9"/>
        <v>221.03</v>
      </c>
      <c r="L21" s="33">
        <f t="shared" si="10"/>
        <v>291.55</v>
      </c>
    </row>
    <row r="22" spans="1:12" s="3" customFormat="1" ht="18" customHeight="1" x14ac:dyDescent="0.25">
      <c r="A22" s="27">
        <f t="shared" si="0"/>
        <v>1800</v>
      </c>
      <c r="B22" s="28">
        <f t="shared" si="1"/>
        <v>13500</v>
      </c>
      <c r="C22" s="42">
        <f t="shared" si="2"/>
        <v>105.31999999999998</v>
      </c>
      <c r="D22" s="29">
        <f t="shared" si="11"/>
        <v>112.25999999999998</v>
      </c>
      <c r="E22" s="29">
        <f t="shared" si="3"/>
        <v>120.88999999999999</v>
      </c>
      <c r="F22" s="21">
        <f t="shared" si="4"/>
        <v>136.43</v>
      </c>
      <c r="G22" s="30">
        <f t="shared" si="5"/>
        <v>177.92000000000007</v>
      </c>
      <c r="H22" s="31">
        <f t="shared" si="6"/>
        <v>178.88</v>
      </c>
      <c r="I22" s="32">
        <f t="shared" si="7"/>
        <v>190.67000000000002</v>
      </c>
      <c r="J22" s="32">
        <f t="shared" si="8"/>
        <v>205.32999999999998</v>
      </c>
      <c r="K22" s="32">
        <f t="shared" si="9"/>
        <v>231.78</v>
      </c>
      <c r="L22" s="33">
        <f t="shared" si="10"/>
        <v>302.3</v>
      </c>
    </row>
    <row r="23" spans="1:12" s="3" customFormat="1" ht="18" customHeight="1" x14ac:dyDescent="0.25">
      <c r="A23" s="27">
        <f t="shared" si="0"/>
        <v>1900</v>
      </c>
      <c r="B23" s="28">
        <f t="shared" si="1"/>
        <v>14250</v>
      </c>
      <c r="C23" s="42">
        <f t="shared" si="2"/>
        <v>111.64999999999998</v>
      </c>
      <c r="D23" s="29">
        <f t="shared" si="11"/>
        <v>118.58999999999997</v>
      </c>
      <c r="E23" s="29">
        <f t="shared" si="3"/>
        <v>127.21999999999998</v>
      </c>
      <c r="F23" s="21">
        <f t="shared" si="4"/>
        <v>142.76000000000002</v>
      </c>
      <c r="G23" s="30">
        <f t="shared" si="5"/>
        <v>184.25000000000009</v>
      </c>
      <c r="H23" s="31">
        <f t="shared" si="6"/>
        <v>189.63</v>
      </c>
      <c r="I23" s="32">
        <f t="shared" si="7"/>
        <v>201.42000000000002</v>
      </c>
      <c r="J23" s="32">
        <f t="shared" si="8"/>
        <v>216.07999999999998</v>
      </c>
      <c r="K23" s="32">
        <f t="shared" si="9"/>
        <v>242.53</v>
      </c>
      <c r="L23" s="33">
        <f t="shared" si="10"/>
        <v>313.05</v>
      </c>
    </row>
    <row r="24" spans="1:12" s="3" customFormat="1" ht="18" customHeight="1" x14ac:dyDescent="0.25">
      <c r="A24" s="27">
        <f t="shared" si="0"/>
        <v>2000</v>
      </c>
      <c r="B24" s="28">
        <f t="shared" si="1"/>
        <v>15000</v>
      </c>
      <c r="C24" s="42">
        <f t="shared" si="2"/>
        <v>117.97999999999998</v>
      </c>
      <c r="D24" s="29">
        <f t="shared" si="11"/>
        <v>124.91999999999997</v>
      </c>
      <c r="E24" s="29">
        <f t="shared" si="3"/>
        <v>133.54999999999998</v>
      </c>
      <c r="F24" s="21">
        <f t="shared" si="4"/>
        <v>149.09000000000003</v>
      </c>
      <c r="G24" s="30">
        <f t="shared" si="5"/>
        <v>190.5800000000001</v>
      </c>
      <c r="H24" s="31">
        <f t="shared" si="6"/>
        <v>200.38</v>
      </c>
      <c r="I24" s="32">
        <f t="shared" si="7"/>
        <v>212.17000000000002</v>
      </c>
      <c r="J24" s="32">
        <f t="shared" si="8"/>
        <v>226.82999999999998</v>
      </c>
      <c r="K24" s="32">
        <f t="shared" si="9"/>
        <v>253.28</v>
      </c>
      <c r="L24" s="33">
        <f t="shared" si="10"/>
        <v>323.8</v>
      </c>
    </row>
    <row r="25" spans="1:12" s="3" customFormat="1" ht="18" customHeight="1" x14ac:dyDescent="0.25">
      <c r="A25" s="27">
        <f t="shared" si="0"/>
        <v>2100</v>
      </c>
      <c r="B25" s="28">
        <f t="shared" si="1"/>
        <v>15750</v>
      </c>
      <c r="C25" s="42">
        <f t="shared" si="2"/>
        <v>124.30999999999997</v>
      </c>
      <c r="D25" s="29">
        <f t="shared" si="11"/>
        <v>131.24999999999997</v>
      </c>
      <c r="E25" s="29">
        <f t="shared" si="3"/>
        <v>139.88</v>
      </c>
      <c r="F25" s="21">
        <f t="shared" si="4"/>
        <v>155.42000000000004</v>
      </c>
      <c r="G25" s="30">
        <f t="shared" si="5"/>
        <v>196.91000000000011</v>
      </c>
      <c r="H25" s="31">
        <f t="shared" si="6"/>
        <v>211.13</v>
      </c>
      <c r="I25" s="32">
        <f t="shared" si="7"/>
        <v>222.92000000000002</v>
      </c>
      <c r="J25" s="32">
        <f t="shared" si="8"/>
        <v>237.57999999999998</v>
      </c>
      <c r="K25" s="32">
        <f t="shared" si="9"/>
        <v>264.02999999999997</v>
      </c>
      <c r="L25" s="33">
        <f t="shared" si="10"/>
        <v>334.55</v>
      </c>
    </row>
    <row r="26" spans="1:12" s="3" customFormat="1" ht="18" customHeight="1" x14ac:dyDescent="0.25">
      <c r="A26" s="27">
        <f t="shared" si="0"/>
        <v>2200</v>
      </c>
      <c r="B26" s="28">
        <f t="shared" si="1"/>
        <v>16500</v>
      </c>
      <c r="C26" s="42">
        <f t="shared" si="2"/>
        <v>130.63999999999999</v>
      </c>
      <c r="D26" s="29">
        <f t="shared" si="11"/>
        <v>137.57999999999998</v>
      </c>
      <c r="E26" s="29">
        <f t="shared" si="3"/>
        <v>146.21</v>
      </c>
      <c r="F26" s="21">
        <f t="shared" si="4"/>
        <v>161.75000000000006</v>
      </c>
      <c r="G26" s="30">
        <f t="shared" si="5"/>
        <v>203.24000000000012</v>
      </c>
      <c r="H26" s="31">
        <f t="shared" si="6"/>
        <v>221.88</v>
      </c>
      <c r="I26" s="32">
        <f t="shared" si="7"/>
        <v>233.67000000000002</v>
      </c>
      <c r="J26" s="32">
        <f t="shared" si="8"/>
        <v>248.32999999999998</v>
      </c>
      <c r="K26" s="32">
        <f t="shared" si="9"/>
        <v>274.77999999999997</v>
      </c>
      <c r="L26" s="33">
        <f t="shared" si="10"/>
        <v>345.3</v>
      </c>
    </row>
    <row r="27" spans="1:12" s="3" customFormat="1" ht="18" customHeight="1" x14ac:dyDescent="0.25">
      <c r="A27" s="27">
        <f t="shared" si="0"/>
        <v>2300</v>
      </c>
      <c r="B27" s="28">
        <f t="shared" si="1"/>
        <v>17250</v>
      </c>
      <c r="C27" s="42">
        <f t="shared" si="2"/>
        <v>136.97</v>
      </c>
      <c r="D27" s="29">
        <f t="shared" si="11"/>
        <v>143.91</v>
      </c>
      <c r="E27" s="29">
        <f t="shared" si="3"/>
        <v>152.54000000000002</v>
      </c>
      <c r="F27" s="21">
        <f t="shared" si="4"/>
        <v>168.08000000000007</v>
      </c>
      <c r="G27" s="30">
        <f t="shared" si="5"/>
        <v>209.57000000000014</v>
      </c>
      <c r="H27" s="31">
        <f t="shared" si="6"/>
        <v>232.63</v>
      </c>
      <c r="I27" s="32">
        <f t="shared" si="7"/>
        <v>244.42000000000002</v>
      </c>
      <c r="J27" s="32">
        <f t="shared" si="8"/>
        <v>259.08</v>
      </c>
      <c r="K27" s="32">
        <f t="shared" si="9"/>
        <v>285.52999999999997</v>
      </c>
      <c r="L27" s="33">
        <f t="shared" si="10"/>
        <v>356.05</v>
      </c>
    </row>
    <row r="28" spans="1:12" s="3" customFormat="1" ht="18" customHeight="1" x14ac:dyDescent="0.25">
      <c r="A28" s="27">
        <f t="shared" si="0"/>
        <v>2400</v>
      </c>
      <c r="B28" s="28">
        <f t="shared" si="1"/>
        <v>18000</v>
      </c>
      <c r="C28" s="42">
        <f t="shared" si="2"/>
        <v>143.30000000000001</v>
      </c>
      <c r="D28" s="29">
        <f t="shared" si="11"/>
        <v>150.24</v>
      </c>
      <c r="E28" s="29">
        <f t="shared" si="3"/>
        <v>158.87000000000003</v>
      </c>
      <c r="F28" s="21">
        <f t="shared" si="4"/>
        <v>174.41000000000008</v>
      </c>
      <c r="G28" s="30">
        <f t="shared" si="5"/>
        <v>215.90000000000015</v>
      </c>
      <c r="H28" s="31">
        <f t="shared" si="6"/>
        <v>243.38</v>
      </c>
      <c r="I28" s="32">
        <f t="shared" si="7"/>
        <v>255.17000000000002</v>
      </c>
      <c r="J28" s="32">
        <f t="shared" si="8"/>
        <v>269.83</v>
      </c>
      <c r="K28" s="32">
        <f t="shared" si="9"/>
        <v>296.27999999999997</v>
      </c>
      <c r="L28" s="33">
        <f t="shared" si="10"/>
        <v>366.8</v>
      </c>
    </row>
    <row r="29" spans="1:12" s="3" customFormat="1" ht="18" customHeight="1" x14ac:dyDescent="0.25">
      <c r="A29" s="27">
        <f t="shared" si="0"/>
        <v>2500</v>
      </c>
      <c r="B29" s="28">
        <f t="shared" si="1"/>
        <v>18750</v>
      </c>
      <c r="C29" s="42">
        <f t="shared" si="2"/>
        <v>149.63000000000002</v>
      </c>
      <c r="D29" s="29">
        <f t="shared" si="11"/>
        <v>156.57000000000002</v>
      </c>
      <c r="E29" s="29">
        <f t="shared" si="3"/>
        <v>165.20000000000005</v>
      </c>
      <c r="F29" s="21">
        <f t="shared" si="4"/>
        <v>180.74000000000009</v>
      </c>
      <c r="G29" s="30">
        <f t="shared" si="5"/>
        <v>222.23000000000016</v>
      </c>
      <c r="H29" s="31">
        <f t="shared" si="6"/>
        <v>254.13</v>
      </c>
      <c r="I29" s="32">
        <f t="shared" si="7"/>
        <v>265.92</v>
      </c>
      <c r="J29" s="32">
        <f t="shared" si="8"/>
        <v>280.58</v>
      </c>
      <c r="K29" s="32">
        <f t="shared" si="9"/>
        <v>307.02999999999997</v>
      </c>
      <c r="L29" s="33">
        <f t="shared" si="10"/>
        <v>377.55</v>
      </c>
    </row>
    <row r="30" spans="1:12" s="3" customFormat="1" ht="18" customHeight="1" x14ac:dyDescent="0.25">
      <c r="A30" s="27">
        <f t="shared" si="0"/>
        <v>2600</v>
      </c>
      <c r="B30" s="28">
        <f t="shared" si="1"/>
        <v>19500</v>
      </c>
      <c r="C30" s="42">
        <f t="shared" si="2"/>
        <v>155.96000000000004</v>
      </c>
      <c r="D30" s="29">
        <f t="shared" si="11"/>
        <v>162.90000000000003</v>
      </c>
      <c r="E30" s="29">
        <f t="shared" si="3"/>
        <v>171.53000000000006</v>
      </c>
      <c r="F30" s="21">
        <f t="shared" si="4"/>
        <v>187.07000000000011</v>
      </c>
      <c r="G30" s="30">
        <f t="shared" si="5"/>
        <v>228.56000000000017</v>
      </c>
      <c r="H30" s="31">
        <f t="shared" si="6"/>
        <v>264.88</v>
      </c>
      <c r="I30" s="32">
        <f t="shared" si="7"/>
        <v>276.67</v>
      </c>
      <c r="J30" s="32">
        <f t="shared" si="8"/>
        <v>291.33</v>
      </c>
      <c r="K30" s="32">
        <f t="shared" si="9"/>
        <v>317.77999999999997</v>
      </c>
      <c r="L30" s="33">
        <f t="shared" si="10"/>
        <v>388.3</v>
      </c>
    </row>
    <row r="31" spans="1:12" s="3" customFormat="1" ht="18" customHeight="1" x14ac:dyDescent="0.25">
      <c r="A31" s="27">
        <f t="shared" si="0"/>
        <v>2700</v>
      </c>
      <c r="B31" s="28">
        <f t="shared" si="1"/>
        <v>20250</v>
      </c>
      <c r="C31" s="42">
        <f t="shared" si="2"/>
        <v>162.29000000000005</v>
      </c>
      <c r="D31" s="29">
        <f t="shared" si="11"/>
        <v>169.23000000000005</v>
      </c>
      <c r="E31" s="29">
        <f t="shared" si="3"/>
        <v>177.86000000000007</v>
      </c>
      <c r="F31" s="21">
        <f t="shared" si="4"/>
        <v>193.40000000000012</v>
      </c>
      <c r="G31" s="30">
        <f t="shared" si="5"/>
        <v>234.89000000000019</v>
      </c>
      <c r="H31" s="31">
        <f t="shared" si="6"/>
        <v>275.63</v>
      </c>
      <c r="I31" s="32">
        <f t="shared" si="7"/>
        <v>287.42</v>
      </c>
      <c r="J31" s="32">
        <f t="shared" si="8"/>
        <v>302.08</v>
      </c>
      <c r="K31" s="32">
        <f t="shared" si="9"/>
        <v>328.53</v>
      </c>
      <c r="L31" s="33">
        <f t="shared" si="10"/>
        <v>399.05</v>
      </c>
    </row>
    <row r="32" spans="1:12" s="3" customFormat="1" ht="18" customHeight="1" x14ac:dyDescent="0.25">
      <c r="A32" s="27">
        <f t="shared" si="0"/>
        <v>2800</v>
      </c>
      <c r="B32" s="28">
        <f t="shared" si="1"/>
        <v>21000</v>
      </c>
      <c r="C32" s="42">
        <f t="shared" si="2"/>
        <v>168.62000000000006</v>
      </c>
      <c r="D32" s="29">
        <f t="shared" si="11"/>
        <v>175.56000000000006</v>
      </c>
      <c r="E32" s="29">
        <f t="shared" si="3"/>
        <v>184.19000000000008</v>
      </c>
      <c r="F32" s="21">
        <f t="shared" si="4"/>
        <v>199.73000000000013</v>
      </c>
      <c r="G32" s="30">
        <f t="shared" si="5"/>
        <v>241.2200000000002</v>
      </c>
      <c r="H32" s="31">
        <f t="shared" si="6"/>
        <v>286.38</v>
      </c>
      <c r="I32" s="32">
        <f t="shared" si="7"/>
        <v>298.17</v>
      </c>
      <c r="J32" s="32">
        <f t="shared" si="8"/>
        <v>312.83</v>
      </c>
      <c r="K32" s="32">
        <f t="shared" si="9"/>
        <v>339.28</v>
      </c>
      <c r="L32" s="33">
        <f t="shared" si="10"/>
        <v>409.8</v>
      </c>
    </row>
    <row r="33" spans="1:12" s="3" customFormat="1" ht="18" customHeight="1" x14ac:dyDescent="0.25">
      <c r="A33" s="27">
        <f t="shared" si="0"/>
        <v>2900</v>
      </c>
      <c r="B33" s="28">
        <f t="shared" si="1"/>
        <v>21750</v>
      </c>
      <c r="C33" s="42">
        <f t="shared" si="2"/>
        <v>174.95000000000007</v>
      </c>
      <c r="D33" s="29">
        <f t="shared" si="11"/>
        <v>181.89000000000007</v>
      </c>
      <c r="E33" s="29">
        <f t="shared" si="3"/>
        <v>190.5200000000001</v>
      </c>
      <c r="F33" s="21">
        <f t="shared" si="4"/>
        <v>206.06000000000014</v>
      </c>
      <c r="G33" s="30">
        <f t="shared" si="5"/>
        <v>247.55000000000021</v>
      </c>
      <c r="H33" s="31">
        <f t="shared" si="6"/>
        <v>297.13</v>
      </c>
      <c r="I33" s="32">
        <f t="shared" si="7"/>
        <v>308.92</v>
      </c>
      <c r="J33" s="32">
        <f t="shared" si="8"/>
        <v>323.58</v>
      </c>
      <c r="K33" s="32">
        <f t="shared" si="9"/>
        <v>350.03</v>
      </c>
      <c r="L33" s="33">
        <f t="shared" si="10"/>
        <v>420.55</v>
      </c>
    </row>
    <row r="34" spans="1:12" s="3" customFormat="1" ht="18" customHeight="1" x14ac:dyDescent="0.25">
      <c r="A34" s="27">
        <f t="shared" si="0"/>
        <v>3000</v>
      </c>
      <c r="B34" s="28">
        <f t="shared" si="1"/>
        <v>22500</v>
      </c>
      <c r="C34" s="42">
        <f t="shared" si="2"/>
        <v>181.28000000000009</v>
      </c>
      <c r="D34" s="29">
        <f t="shared" si="11"/>
        <v>188.22000000000008</v>
      </c>
      <c r="E34" s="29">
        <f t="shared" si="3"/>
        <v>196.85000000000011</v>
      </c>
      <c r="F34" s="21">
        <f t="shared" si="4"/>
        <v>212.39000000000016</v>
      </c>
      <c r="G34" s="30">
        <f t="shared" si="5"/>
        <v>253.88000000000022</v>
      </c>
      <c r="H34" s="31">
        <f t="shared" si="6"/>
        <v>307.88</v>
      </c>
      <c r="I34" s="32">
        <f t="shared" si="7"/>
        <v>319.67</v>
      </c>
      <c r="J34" s="32">
        <f t="shared" si="8"/>
        <v>334.33</v>
      </c>
      <c r="K34" s="32">
        <f t="shared" si="9"/>
        <v>360.78</v>
      </c>
      <c r="L34" s="33">
        <f t="shared" si="10"/>
        <v>431.3</v>
      </c>
    </row>
    <row r="35" spans="1:12" s="3" customFormat="1" ht="18" customHeight="1" x14ac:dyDescent="0.25">
      <c r="A35" s="27">
        <f t="shared" si="0"/>
        <v>3100</v>
      </c>
      <c r="B35" s="28">
        <f t="shared" si="1"/>
        <v>23250</v>
      </c>
      <c r="C35" s="42">
        <f t="shared" si="2"/>
        <v>187.6100000000001</v>
      </c>
      <c r="D35" s="29">
        <f t="shared" si="11"/>
        <v>194.5500000000001</v>
      </c>
      <c r="E35" s="29">
        <f t="shared" si="3"/>
        <v>203.18000000000012</v>
      </c>
      <c r="F35" s="21">
        <f t="shared" si="4"/>
        <v>218.72000000000017</v>
      </c>
      <c r="G35" s="30">
        <f t="shared" si="5"/>
        <v>260.21000000000021</v>
      </c>
      <c r="H35" s="31">
        <f t="shared" si="6"/>
        <v>318.63</v>
      </c>
      <c r="I35" s="32">
        <f t="shared" si="7"/>
        <v>330.42</v>
      </c>
      <c r="J35" s="32">
        <f t="shared" si="8"/>
        <v>345.08</v>
      </c>
      <c r="K35" s="32">
        <f t="shared" si="9"/>
        <v>371.53</v>
      </c>
      <c r="L35" s="33">
        <f t="shared" si="10"/>
        <v>442.05</v>
      </c>
    </row>
    <row r="36" spans="1:12" s="3" customFormat="1" ht="18" customHeight="1" x14ac:dyDescent="0.25">
      <c r="A36" s="27">
        <f t="shared" si="0"/>
        <v>3200</v>
      </c>
      <c r="B36" s="28">
        <f t="shared" si="1"/>
        <v>24000</v>
      </c>
      <c r="C36" s="42">
        <f t="shared" si="2"/>
        <v>193.94000000000011</v>
      </c>
      <c r="D36" s="29">
        <f t="shared" si="11"/>
        <v>200.88000000000011</v>
      </c>
      <c r="E36" s="29">
        <f t="shared" si="3"/>
        <v>209.51000000000013</v>
      </c>
      <c r="F36" s="21">
        <f t="shared" si="4"/>
        <v>225.05000000000018</v>
      </c>
      <c r="G36" s="30">
        <f t="shared" si="5"/>
        <v>266.54000000000019</v>
      </c>
      <c r="H36" s="31">
        <f t="shared" si="6"/>
        <v>329.38</v>
      </c>
      <c r="I36" s="32">
        <f t="shared" si="7"/>
        <v>341.17</v>
      </c>
      <c r="J36" s="32">
        <f t="shared" si="8"/>
        <v>355.83</v>
      </c>
      <c r="K36" s="32">
        <f t="shared" si="9"/>
        <v>382.28</v>
      </c>
      <c r="L36" s="33">
        <f t="shared" si="10"/>
        <v>452.8</v>
      </c>
    </row>
    <row r="37" spans="1:12" s="3" customFormat="1" ht="18" customHeight="1" x14ac:dyDescent="0.25">
      <c r="A37" s="27">
        <f t="shared" si="0"/>
        <v>3300</v>
      </c>
      <c r="B37" s="28">
        <f t="shared" si="1"/>
        <v>24750</v>
      </c>
      <c r="C37" s="42">
        <f t="shared" si="2"/>
        <v>200.27000000000012</v>
      </c>
      <c r="D37" s="29">
        <f t="shared" si="11"/>
        <v>207.21000000000012</v>
      </c>
      <c r="E37" s="29">
        <f t="shared" si="3"/>
        <v>215.84000000000015</v>
      </c>
      <c r="F37" s="21">
        <f t="shared" si="4"/>
        <v>231.38000000000019</v>
      </c>
      <c r="G37" s="30">
        <f t="shared" si="5"/>
        <v>272.87000000000018</v>
      </c>
      <c r="H37" s="31">
        <f t="shared" si="6"/>
        <v>340.13</v>
      </c>
      <c r="I37" s="32">
        <f t="shared" si="7"/>
        <v>351.92</v>
      </c>
      <c r="J37" s="32">
        <f t="shared" si="8"/>
        <v>366.58</v>
      </c>
      <c r="K37" s="32">
        <f t="shared" si="9"/>
        <v>393.03</v>
      </c>
      <c r="L37" s="33">
        <f t="shared" si="10"/>
        <v>463.55</v>
      </c>
    </row>
    <row r="38" spans="1:12" s="3" customFormat="1" ht="18" customHeight="1" x14ac:dyDescent="0.25">
      <c r="A38" s="27">
        <f t="shared" ref="A38:A64" si="12">(A37+100)</f>
        <v>3400</v>
      </c>
      <c r="B38" s="28">
        <f t="shared" ref="B38:B64" si="13">(B37+750)</f>
        <v>25500</v>
      </c>
      <c r="C38" s="42">
        <f t="shared" si="2"/>
        <v>206.60000000000014</v>
      </c>
      <c r="D38" s="29">
        <f t="shared" si="11"/>
        <v>213.54000000000013</v>
      </c>
      <c r="E38" s="29">
        <f t="shared" si="3"/>
        <v>222.17000000000016</v>
      </c>
      <c r="F38" s="21">
        <f t="shared" si="4"/>
        <v>237.71000000000021</v>
      </c>
      <c r="G38" s="30">
        <f t="shared" si="5"/>
        <v>279.20000000000016</v>
      </c>
      <c r="H38" s="31">
        <f t="shared" si="6"/>
        <v>350.88</v>
      </c>
      <c r="I38" s="32">
        <f t="shared" si="7"/>
        <v>362.67</v>
      </c>
      <c r="J38" s="32">
        <f t="shared" si="8"/>
        <v>377.33</v>
      </c>
      <c r="K38" s="32">
        <f t="shared" si="9"/>
        <v>403.78</v>
      </c>
      <c r="L38" s="33">
        <f t="shared" si="10"/>
        <v>474.3</v>
      </c>
    </row>
    <row r="39" spans="1:12" s="3" customFormat="1" ht="18" customHeight="1" x14ac:dyDescent="0.25">
      <c r="A39" s="27">
        <f t="shared" si="12"/>
        <v>3500</v>
      </c>
      <c r="B39" s="28">
        <f t="shared" si="13"/>
        <v>26250</v>
      </c>
      <c r="C39" s="42">
        <f t="shared" si="2"/>
        <v>212.93000000000015</v>
      </c>
      <c r="D39" s="29">
        <f t="shared" si="11"/>
        <v>219.87000000000015</v>
      </c>
      <c r="E39" s="29">
        <f t="shared" si="3"/>
        <v>228.50000000000017</v>
      </c>
      <c r="F39" s="21">
        <f t="shared" si="4"/>
        <v>244.04000000000022</v>
      </c>
      <c r="G39" s="30">
        <f t="shared" si="5"/>
        <v>285.53000000000014</v>
      </c>
      <c r="H39" s="31">
        <f t="shared" si="6"/>
        <v>361.63</v>
      </c>
      <c r="I39" s="32">
        <f t="shared" si="7"/>
        <v>373.42</v>
      </c>
      <c r="J39" s="32">
        <f t="shared" si="8"/>
        <v>388.08</v>
      </c>
      <c r="K39" s="32">
        <f t="shared" si="9"/>
        <v>414.53</v>
      </c>
      <c r="L39" s="33">
        <f t="shared" si="10"/>
        <v>485.05</v>
      </c>
    </row>
    <row r="40" spans="1:12" s="3" customFormat="1" ht="18" customHeight="1" x14ac:dyDescent="0.25">
      <c r="A40" s="27">
        <f t="shared" si="12"/>
        <v>3600</v>
      </c>
      <c r="B40" s="28">
        <f t="shared" si="13"/>
        <v>27000</v>
      </c>
      <c r="C40" s="42">
        <f t="shared" si="2"/>
        <v>219.26000000000016</v>
      </c>
      <c r="D40" s="29">
        <f t="shared" si="11"/>
        <v>226.20000000000016</v>
      </c>
      <c r="E40" s="29">
        <f t="shared" si="3"/>
        <v>234.83000000000018</v>
      </c>
      <c r="F40" s="21">
        <f t="shared" si="4"/>
        <v>250.37000000000023</v>
      </c>
      <c r="G40" s="30">
        <f t="shared" si="5"/>
        <v>291.86000000000013</v>
      </c>
      <c r="H40" s="31">
        <f t="shared" si="6"/>
        <v>372.38</v>
      </c>
      <c r="I40" s="32">
        <f t="shared" si="7"/>
        <v>384.17</v>
      </c>
      <c r="J40" s="32">
        <f t="shared" si="8"/>
        <v>398.83</v>
      </c>
      <c r="K40" s="32">
        <f t="shared" si="9"/>
        <v>425.28</v>
      </c>
      <c r="L40" s="33">
        <f t="shared" si="10"/>
        <v>495.8</v>
      </c>
    </row>
    <row r="41" spans="1:12" s="3" customFormat="1" ht="18" customHeight="1" x14ac:dyDescent="0.25">
      <c r="A41" s="27">
        <f t="shared" si="12"/>
        <v>3700</v>
      </c>
      <c r="B41" s="28">
        <f t="shared" si="13"/>
        <v>27750</v>
      </c>
      <c r="C41" s="42">
        <f t="shared" si="2"/>
        <v>225.59000000000017</v>
      </c>
      <c r="D41" s="29">
        <f t="shared" si="11"/>
        <v>232.53000000000017</v>
      </c>
      <c r="E41" s="29">
        <f t="shared" si="3"/>
        <v>241.1600000000002</v>
      </c>
      <c r="F41" s="21">
        <f t="shared" si="4"/>
        <v>256.70000000000022</v>
      </c>
      <c r="G41" s="30">
        <f t="shared" si="5"/>
        <v>298.19000000000011</v>
      </c>
      <c r="H41" s="31">
        <f t="shared" si="6"/>
        <v>383.13</v>
      </c>
      <c r="I41" s="32">
        <f t="shared" si="7"/>
        <v>394.92</v>
      </c>
      <c r="J41" s="32">
        <f t="shared" si="8"/>
        <v>409.58</v>
      </c>
      <c r="K41" s="32">
        <f t="shared" si="9"/>
        <v>436.03</v>
      </c>
      <c r="L41" s="33">
        <f t="shared" si="10"/>
        <v>506.55</v>
      </c>
    </row>
    <row r="42" spans="1:12" s="3" customFormat="1" ht="18" customHeight="1" x14ac:dyDescent="0.25">
      <c r="A42" s="27">
        <f t="shared" si="12"/>
        <v>3800</v>
      </c>
      <c r="B42" s="28">
        <f t="shared" si="13"/>
        <v>28500</v>
      </c>
      <c r="C42" s="42">
        <f t="shared" si="2"/>
        <v>231.92000000000019</v>
      </c>
      <c r="D42" s="29">
        <f t="shared" si="11"/>
        <v>238.86000000000018</v>
      </c>
      <c r="E42" s="29">
        <f t="shared" si="3"/>
        <v>247.49000000000021</v>
      </c>
      <c r="F42" s="21">
        <f t="shared" si="4"/>
        <v>263.0300000000002</v>
      </c>
      <c r="G42" s="30">
        <f t="shared" si="5"/>
        <v>304.5200000000001</v>
      </c>
      <c r="H42" s="31">
        <f t="shared" si="6"/>
        <v>393.88</v>
      </c>
      <c r="I42" s="32">
        <f t="shared" si="7"/>
        <v>405.67</v>
      </c>
      <c r="J42" s="32">
        <f t="shared" si="8"/>
        <v>420.33</v>
      </c>
      <c r="K42" s="32">
        <f t="shared" si="9"/>
        <v>446.78</v>
      </c>
      <c r="L42" s="33">
        <f t="shared" si="10"/>
        <v>517.29999999999995</v>
      </c>
    </row>
    <row r="43" spans="1:12" s="3" customFormat="1" ht="18" customHeight="1" x14ac:dyDescent="0.25">
      <c r="A43" s="27">
        <f t="shared" si="12"/>
        <v>3900</v>
      </c>
      <c r="B43" s="28">
        <f t="shared" si="13"/>
        <v>29250</v>
      </c>
      <c r="C43" s="42">
        <f t="shared" si="2"/>
        <v>238.2500000000002</v>
      </c>
      <c r="D43" s="29">
        <f t="shared" si="11"/>
        <v>245.1900000000002</v>
      </c>
      <c r="E43" s="29">
        <f t="shared" si="3"/>
        <v>253.82000000000022</v>
      </c>
      <c r="F43" s="21">
        <f t="shared" si="4"/>
        <v>269.36000000000018</v>
      </c>
      <c r="G43" s="30">
        <f t="shared" si="5"/>
        <v>310.85000000000008</v>
      </c>
      <c r="H43" s="31">
        <f t="shared" si="6"/>
        <v>404.63</v>
      </c>
      <c r="I43" s="32">
        <f t="shared" si="7"/>
        <v>416.42</v>
      </c>
      <c r="J43" s="32">
        <f t="shared" si="8"/>
        <v>431.08</v>
      </c>
      <c r="K43" s="32">
        <f t="shared" si="9"/>
        <v>457.53</v>
      </c>
      <c r="L43" s="33">
        <f t="shared" si="10"/>
        <v>528.04999999999995</v>
      </c>
    </row>
    <row r="44" spans="1:12" s="3" customFormat="1" ht="18" customHeight="1" x14ac:dyDescent="0.25">
      <c r="A44" s="27">
        <f t="shared" si="12"/>
        <v>4000</v>
      </c>
      <c r="B44" s="28">
        <f t="shared" si="13"/>
        <v>30000</v>
      </c>
      <c r="C44" s="42">
        <f t="shared" si="2"/>
        <v>244.58000000000021</v>
      </c>
      <c r="D44" s="29">
        <f t="shared" si="11"/>
        <v>251.52000000000021</v>
      </c>
      <c r="E44" s="29">
        <f t="shared" si="3"/>
        <v>260.1500000000002</v>
      </c>
      <c r="F44" s="21">
        <f t="shared" si="4"/>
        <v>275.69000000000017</v>
      </c>
      <c r="G44" s="30">
        <f t="shared" si="5"/>
        <v>317.18000000000006</v>
      </c>
      <c r="H44" s="31">
        <f t="shared" si="6"/>
        <v>415.38</v>
      </c>
      <c r="I44" s="32">
        <f t="shared" si="7"/>
        <v>427.17</v>
      </c>
      <c r="J44" s="32">
        <f t="shared" si="8"/>
        <v>441.83</v>
      </c>
      <c r="K44" s="32">
        <f t="shared" si="9"/>
        <v>468.28</v>
      </c>
      <c r="L44" s="33">
        <f t="shared" si="10"/>
        <v>538.79999999999995</v>
      </c>
    </row>
    <row r="45" spans="1:12" s="3" customFormat="1" ht="18" customHeight="1" x14ac:dyDescent="0.25">
      <c r="A45" s="27">
        <f t="shared" si="12"/>
        <v>4100</v>
      </c>
      <c r="B45" s="28">
        <f t="shared" si="13"/>
        <v>30750</v>
      </c>
      <c r="C45" s="42">
        <f t="shared" si="2"/>
        <v>250.91000000000022</v>
      </c>
      <c r="D45" s="29">
        <f t="shared" si="11"/>
        <v>257.85000000000019</v>
      </c>
      <c r="E45" s="29">
        <f t="shared" si="3"/>
        <v>266.48000000000019</v>
      </c>
      <c r="F45" s="21">
        <f t="shared" si="4"/>
        <v>282.02000000000015</v>
      </c>
      <c r="G45" s="30">
        <f t="shared" si="5"/>
        <v>323.51000000000005</v>
      </c>
      <c r="H45" s="31">
        <f t="shared" si="6"/>
        <v>426.13</v>
      </c>
      <c r="I45" s="32">
        <f t="shared" si="7"/>
        <v>437.92</v>
      </c>
      <c r="J45" s="32">
        <f t="shared" si="8"/>
        <v>452.58</v>
      </c>
      <c r="K45" s="32">
        <f t="shared" si="9"/>
        <v>479.03</v>
      </c>
      <c r="L45" s="33">
        <f t="shared" si="10"/>
        <v>549.54999999999995</v>
      </c>
    </row>
    <row r="46" spans="1:12" s="3" customFormat="1" ht="18" customHeight="1" x14ac:dyDescent="0.25">
      <c r="A46" s="27">
        <f t="shared" si="12"/>
        <v>4200</v>
      </c>
      <c r="B46" s="28">
        <f t="shared" si="13"/>
        <v>31500</v>
      </c>
      <c r="C46" s="42">
        <f t="shared" si="2"/>
        <v>257.24000000000024</v>
      </c>
      <c r="D46" s="29">
        <f t="shared" si="11"/>
        <v>264.18000000000018</v>
      </c>
      <c r="E46" s="29">
        <f t="shared" si="3"/>
        <v>272.81000000000017</v>
      </c>
      <c r="F46" s="21">
        <f t="shared" si="4"/>
        <v>288.35000000000014</v>
      </c>
      <c r="G46" s="30">
        <f t="shared" si="5"/>
        <v>329.84000000000003</v>
      </c>
      <c r="H46" s="31">
        <f t="shared" si="6"/>
        <v>436.88</v>
      </c>
      <c r="I46" s="32">
        <f t="shared" si="7"/>
        <v>448.67</v>
      </c>
      <c r="J46" s="32">
        <f t="shared" si="8"/>
        <v>463.33</v>
      </c>
      <c r="K46" s="32">
        <f t="shared" si="9"/>
        <v>489.78</v>
      </c>
      <c r="L46" s="33">
        <f t="shared" si="10"/>
        <v>560.29999999999995</v>
      </c>
    </row>
    <row r="47" spans="1:12" s="3" customFormat="1" ht="18" customHeight="1" x14ac:dyDescent="0.25">
      <c r="A47" s="27">
        <f t="shared" si="12"/>
        <v>4300</v>
      </c>
      <c r="B47" s="28">
        <f t="shared" si="13"/>
        <v>32250</v>
      </c>
      <c r="C47" s="42">
        <f t="shared" si="2"/>
        <v>263.57000000000022</v>
      </c>
      <c r="D47" s="29">
        <f t="shared" si="11"/>
        <v>270.51000000000016</v>
      </c>
      <c r="E47" s="29">
        <f t="shared" si="3"/>
        <v>279.14000000000016</v>
      </c>
      <c r="F47" s="21">
        <f t="shared" si="4"/>
        <v>294.68000000000012</v>
      </c>
      <c r="G47" s="30">
        <f t="shared" si="5"/>
        <v>336.17</v>
      </c>
      <c r="H47" s="31">
        <f t="shared" si="6"/>
        <v>447.63</v>
      </c>
      <c r="I47" s="32">
        <f t="shared" si="7"/>
        <v>459.42</v>
      </c>
      <c r="J47" s="32">
        <f t="shared" si="8"/>
        <v>474.08</v>
      </c>
      <c r="K47" s="32">
        <f t="shared" si="9"/>
        <v>500.53</v>
      </c>
      <c r="L47" s="33">
        <f t="shared" si="10"/>
        <v>571.04999999999995</v>
      </c>
    </row>
    <row r="48" spans="1:12" s="3" customFormat="1" ht="18" customHeight="1" x14ac:dyDescent="0.25">
      <c r="A48" s="27">
        <f t="shared" si="12"/>
        <v>4400</v>
      </c>
      <c r="B48" s="28">
        <f t="shared" si="13"/>
        <v>33000</v>
      </c>
      <c r="C48" s="42">
        <f t="shared" si="2"/>
        <v>269.9000000000002</v>
      </c>
      <c r="D48" s="29">
        <f t="shared" si="11"/>
        <v>276.84000000000015</v>
      </c>
      <c r="E48" s="29">
        <f t="shared" si="3"/>
        <v>285.47000000000014</v>
      </c>
      <c r="F48" s="21">
        <f t="shared" si="4"/>
        <v>301.0100000000001</v>
      </c>
      <c r="G48" s="30">
        <f t="shared" si="5"/>
        <v>342.5</v>
      </c>
      <c r="H48" s="31">
        <f t="shared" si="6"/>
        <v>458.38</v>
      </c>
      <c r="I48" s="32">
        <f t="shared" si="7"/>
        <v>470.17</v>
      </c>
      <c r="J48" s="32">
        <f t="shared" si="8"/>
        <v>484.83</v>
      </c>
      <c r="K48" s="32">
        <f t="shared" si="9"/>
        <v>511.28</v>
      </c>
      <c r="L48" s="33">
        <f t="shared" si="10"/>
        <v>581.79999999999995</v>
      </c>
    </row>
    <row r="49" spans="1:12" s="3" customFormat="1" ht="18" customHeight="1" x14ac:dyDescent="0.25">
      <c r="A49" s="27">
        <f t="shared" si="12"/>
        <v>4500</v>
      </c>
      <c r="B49" s="28">
        <f t="shared" si="13"/>
        <v>33750</v>
      </c>
      <c r="C49" s="42">
        <f t="shared" si="2"/>
        <v>276.23000000000019</v>
      </c>
      <c r="D49" s="29">
        <f t="shared" si="11"/>
        <v>283.17000000000013</v>
      </c>
      <c r="E49" s="29">
        <f t="shared" si="3"/>
        <v>291.80000000000013</v>
      </c>
      <c r="F49" s="21">
        <f t="shared" si="4"/>
        <v>307.34000000000009</v>
      </c>
      <c r="G49" s="30">
        <f t="shared" si="5"/>
        <v>348.83</v>
      </c>
      <c r="H49" s="31">
        <f t="shared" si="6"/>
        <v>469.13</v>
      </c>
      <c r="I49" s="32">
        <f t="shared" si="7"/>
        <v>480.92</v>
      </c>
      <c r="J49" s="32">
        <f t="shared" si="8"/>
        <v>495.58</v>
      </c>
      <c r="K49" s="32">
        <f t="shared" si="9"/>
        <v>522.03</v>
      </c>
      <c r="L49" s="33">
        <f t="shared" si="10"/>
        <v>592.54999999999995</v>
      </c>
    </row>
    <row r="50" spans="1:12" s="3" customFormat="1" ht="18" customHeight="1" x14ac:dyDescent="0.25">
      <c r="A50" s="27">
        <f t="shared" si="12"/>
        <v>4600</v>
      </c>
      <c r="B50" s="28">
        <f t="shared" si="13"/>
        <v>34500</v>
      </c>
      <c r="C50" s="42">
        <f t="shared" si="2"/>
        <v>282.56000000000017</v>
      </c>
      <c r="D50" s="29">
        <f t="shared" si="11"/>
        <v>289.50000000000011</v>
      </c>
      <c r="E50" s="29">
        <f t="shared" si="3"/>
        <v>298.13000000000011</v>
      </c>
      <c r="F50" s="21">
        <f t="shared" si="4"/>
        <v>313.67000000000007</v>
      </c>
      <c r="G50" s="30">
        <f t="shared" si="5"/>
        <v>355.15999999999997</v>
      </c>
      <c r="H50" s="31">
        <f t="shared" si="6"/>
        <v>479.88</v>
      </c>
      <c r="I50" s="32">
        <f t="shared" si="7"/>
        <v>491.67</v>
      </c>
      <c r="J50" s="32">
        <f t="shared" si="8"/>
        <v>506.33</v>
      </c>
      <c r="K50" s="32">
        <f t="shared" si="9"/>
        <v>532.78</v>
      </c>
      <c r="L50" s="33">
        <f t="shared" si="10"/>
        <v>603.29999999999995</v>
      </c>
    </row>
    <row r="51" spans="1:12" s="3" customFormat="1" ht="18" customHeight="1" x14ac:dyDescent="0.25">
      <c r="A51" s="27">
        <f t="shared" si="12"/>
        <v>4700</v>
      </c>
      <c r="B51" s="28">
        <f t="shared" si="13"/>
        <v>35250</v>
      </c>
      <c r="C51" s="42">
        <f t="shared" si="2"/>
        <v>288.89000000000016</v>
      </c>
      <c r="D51" s="29">
        <f t="shared" si="11"/>
        <v>295.8300000000001</v>
      </c>
      <c r="E51" s="29">
        <f t="shared" si="3"/>
        <v>304.46000000000009</v>
      </c>
      <c r="F51" s="21">
        <f t="shared" si="4"/>
        <v>320.00000000000006</v>
      </c>
      <c r="G51" s="30">
        <f t="shared" si="5"/>
        <v>361.48999999999995</v>
      </c>
      <c r="H51" s="31">
        <f t="shared" si="6"/>
        <v>490.63</v>
      </c>
      <c r="I51" s="32">
        <f t="shared" si="7"/>
        <v>502.42</v>
      </c>
      <c r="J51" s="32">
        <f t="shared" si="8"/>
        <v>517.07999999999993</v>
      </c>
      <c r="K51" s="32">
        <f t="shared" si="9"/>
        <v>543.53</v>
      </c>
      <c r="L51" s="33">
        <f t="shared" si="10"/>
        <v>614.04999999999995</v>
      </c>
    </row>
    <row r="52" spans="1:12" s="3" customFormat="1" ht="18" customHeight="1" x14ac:dyDescent="0.25">
      <c r="A52" s="27">
        <f t="shared" si="12"/>
        <v>4800</v>
      </c>
      <c r="B52" s="28">
        <f t="shared" si="13"/>
        <v>36000</v>
      </c>
      <c r="C52" s="42">
        <f t="shared" si="2"/>
        <v>295.22000000000014</v>
      </c>
      <c r="D52" s="29">
        <f t="shared" si="11"/>
        <v>302.16000000000008</v>
      </c>
      <c r="E52" s="29">
        <f t="shared" si="3"/>
        <v>310.79000000000008</v>
      </c>
      <c r="F52" s="21">
        <f t="shared" si="4"/>
        <v>326.33000000000004</v>
      </c>
      <c r="G52" s="30">
        <f t="shared" si="5"/>
        <v>367.81999999999994</v>
      </c>
      <c r="H52" s="31">
        <f t="shared" si="6"/>
        <v>501.38</v>
      </c>
      <c r="I52" s="32">
        <f t="shared" si="7"/>
        <v>513.17000000000007</v>
      </c>
      <c r="J52" s="32">
        <f t="shared" si="8"/>
        <v>527.82999999999993</v>
      </c>
      <c r="K52" s="32">
        <f t="shared" si="9"/>
        <v>554.28</v>
      </c>
      <c r="L52" s="33">
        <f t="shared" si="10"/>
        <v>624.79999999999995</v>
      </c>
    </row>
    <row r="53" spans="1:12" s="3" customFormat="1" ht="18" customHeight="1" x14ac:dyDescent="0.25">
      <c r="A53" s="27">
        <f t="shared" si="12"/>
        <v>4900</v>
      </c>
      <c r="B53" s="28">
        <f t="shared" si="13"/>
        <v>36750</v>
      </c>
      <c r="C53" s="42">
        <f t="shared" si="2"/>
        <v>301.55000000000013</v>
      </c>
      <c r="D53" s="29">
        <f t="shared" si="11"/>
        <v>308.49000000000007</v>
      </c>
      <c r="E53" s="29">
        <f t="shared" si="3"/>
        <v>317.12000000000006</v>
      </c>
      <c r="F53" s="21">
        <f t="shared" si="4"/>
        <v>332.66</v>
      </c>
      <c r="G53" s="30">
        <f t="shared" si="5"/>
        <v>374.14999999999992</v>
      </c>
      <c r="H53" s="31">
        <f t="shared" si="6"/>
        <v>512.13</v>
      </c>
      <c r="I53" s="32">
        <f t="shared" si="7"/>
        <v>523.92000000000007</v>
      </c>
      <c r="J53" s="32">
        <f t="shared" si="8"/>
        <v>538.57999999999993</v>
      </c>
      <c r="K53" s="32">
        <f t="shared" si="9"/>
        <v>565.03</v>
      </c>
      <c r="L53" s="33">
        <f t="shared" si="10"/>
        <v>635.54999999999995</v>
      </c>
    </row>
    <row r="54" spans="1:12" s="3" customFormat="1" ht="18" customHeight="1" x14ac:dyDescent="0.25">
      <c r="A54" s="27">
        <f t="shared" si="12"/>
        <v>5000</v>
      </c>
      <c r="B54" s="28">
        <f t="shared" si="13"/>
        <v>37500</v>
      </c>
      <c r="C54" s="42">
        <f t="shared" si="2"/>
        <v>307.88000000000011</v>
      </c>
      <c r="D54" s="29">
        <f t="shared" si="11"/>
        <v>314.82000000000005</v>
      </c>
      <c r="E54" s="29">
        <f t="shared" si="3"/>
        <v>323.45000000000005</v>
      </c>
      <c r="F54" s="21">
        <f t="shared" si="4"/>
        <v>338.99</v>
      </c>
      <c r="G54" s="30">
        <f t="shared" si="5"/>
        <v>380.4799999999999</v>
      </c>
      <c r="H54" s="31">
        <f t="shared" si="6"/>
        <v>522.88</v>
      </c>
      <c r="I54" s="32">
        <f t="shared" si="7"/>
        <v>534.67000000000007</v>
      </c>
      <c r="J54" s="32">
        <f t="shared" si="8"/>
        <v>549.32999999999993</v>
      </c>
      <c r="K54" s="32">
        <f t="shared" si="9"/>
        <v>575.78</v>
      </c>
      <c r="L54" s="33">
        <f t="shared" si="10"/>
        <v>646.29999999999995</v>
      </c>
    </row>
    <row r="55" spans="1:12" s="3" customFormat="1" ht="18" customHeight="1" x14ac:dyDescent="0.25">
      <c r="A55" s="27">
        <f t="shared" si="12"/>
        <v>5100</v>
      </c>
      <c r="B55" s="28">
        <f t="shared" si="13"/>
        <v>38250</v>
      </c>
      <c r="C55" s="42">
        <f t="shared" si="2"/>
        <v>314.21000000000009</v>
      </c>
      <c r="D55" s="29">
        <f t="shared" si="11"/>
        <v>321.15000000000003</v>
      </c>
      <c r="E55" s="29">
        <f t="shared" si="3"/>
        <v>329.78000000000003</v>
      </c>
      <c r="F55" s="21">
        <f t="shared" si="4"/>
        <v>345.32</v>
      </c>
      <c r="G55" s="30">
        <f t="shared" si="5"/>
        <v>386.80999999999989</v>
      </c>
      <c r="H55" s="31">
        <f t="shared" si="6"/>
        <v>533.63</v>
      </c>
      <c r="I55" s="32">
        <f t="shared" si="7"/>
        <v>545.42000000000007</v>
      </c>
      <c r="J55" s="32">
        <f t="shared" si="8"/>
        <v>560.07999999999993</v>
      </c>
      <c r="K55" s="32">
        <f t="shared" si="9"/>
        <v>586.53</v>
      </c>
      <c r="L55" s="33">
        <f t="shared" si="10"/>
        <v>657.05</v>
      </c>
    </row>
    <row r="56" spans="1:12" s="3" customFormat="1" ht="18" customHeight="1" x14ac:dyDescent="0.25">
      <c r="A56" s="27">
        <f t="shared" si="12"/>
        <v>5200</v>
      </c>
      <c r="B56" s="28">
        <f t="shared" si="13"/>
        <v>39000</v>
      </c>
      <c r="C56" s="42">
        <f t="shared" si="2"/>
        <v>320.54000000000008</v>
      </c>
      <c r="D56" s="29">
        <f t="shared" si="11"/>
        <v>327.48</v>
      </c>
      <c r="E56" s="29">
        <f t="shared" si="3"/>
        <v>336.11</v>
      </c>
      <c r="F56" s="21">
        <f t="shared" si="4"/>
        <v>351.65</v>
      </c>
      <c r="G56" s="30">
        <f t="shared" si="5"/>
        <v>393.13999999999987</v>
      </c>
      <c r="H56" s="31">
        <f t="shared" si="6"/>
        <v>544.38</v>
      </c>
      <c r="I56" s="32">
        <f t="shared" si="7"/>
        <v>556.17000000000007</v>
      </c>
      <c r="J56" s="32">
        <f t="shared" si="8"/>
        <v>570.82999999999993</v>
      </c>
      <c r="K56" s="32">
        <f t="shared" si="9"/>
        <v>597.28</v>
      </c>
      <c r="L56" s="33">
        <f t="shared" si="10"/>
        <v>667.8</v>
      </c>
    </row>
    <row r="57" spans="1:12" s="3" customFormat="1" ht="18" customHeight="1" x14ac:dyDescent="0.25">
      <c r="A57" s="27">
        <f t="shared" si="12"/>
        <v>5300</v>
      </c>
      <c r="B57" s="28">
        <f t="shared" si="13"/>
        <v>39750</v>
      </c>
      <c r="C57" s="42">
        <f t="shared" si="2"/>
        <v>326.87000000000006</v>
      </c>
      <c r="D57" s="29">
        <f t="shared" si="11"/>
        <v>333.81</v>
      </c>
      <c r="E57" s="29">
        <f t="shared" si="3"/>
        <v>342.44</v>
      </c>
      <c r="F57" s="21">
        <f t="shared" si="4"/>
        <v>357.97999999999996</v>
      </c>
      <c r="G57" s="30">
        <f t="shared" si="5"/>
        <v>399.46999999999986</v>
      </c>
      <c r="H57" s="31">
        <f t="shared" si="6"/>
        <v>555.13</v>
      </c>
      <c r="I57" s="32">
        <f t="shared" si="7"/>
        <v>566.92000000000007</v>
      </c>
      <c r="J57" s="32">
        <f t="shared" si="8"/>
        <v>581.57999999999993</v>
      </c>
      <c r="K57" s="32">
        <f t="shared" si="9"/>
        <v>608.03</v>
      </c>
      <c r="L57" s="33">
        <f t="shared" si="10"/>
        <v>678.55</v>
      </c>
    </row>
    <row r="58" spans="1:12" s="3" customFormat="1" ht="18" customHeight="1" x14ac:dyDescent="0.25">
      <c r="A58" s="27">
        <f t="shared" si="12"/>
        <v>5400</v>
      </c>
      <c r="B58" s="28">
        <f t="shared" si="13"/>
        <v>40500</v>
      </c>
      <c r="C58" s="42">
        <f t="shared" si="2"/>
        <v>333.20000000000005</v>
      </c>
      <c r="D58" s="29">
        <f t="shared" si="11"/>
        <v>340.14</v>
      </c>
      <c r="E58" s="29">
        <f t="shared" si="3"/>
        <v>348.77</v>
      </c>
      <c r="F58" s="21">
        <f t="shared" si="4"/>
        <v>364.30999999999995</v>
      </c>
      <c r="G58" s="30">
        <f t="shared" si="5"/>
        <v>405.79999999999984</v>
      </c>
      <c r="H58" s="31">
        <f t="shared" si="6"/>
        <v>565.88</v>
      </c>
      <c r="I58" s="32">
        <f t="shared" si="7"/>
        <v>577.67000000000007</v>
      </c>
      <c r="J58" s="32">
        <f t="shared" si="8"/>
        <v>592.32999999999993</v>
      </c>
      <c r="K58" s="32">
        <f t="shared" si="9"/>
        <v>618.78</v>
      </c>
      <c r="L58" s="33">
        <f t="shared" si="10"/>
        <v>689.3</v>
      </c>
    </row>
    <row r="59" spans="1:12" s="3" customFormat="1" ht="18" customHeight="1" x14ac:dyDescent="0.25">
      <c r="A59" s="27">
        <f t="shared" si="12"/>
        <v>5500</v>
      </c>
      <c r="B59" s="28">
        <f t="shared" si="13"/>
        <v>41250</v>
      </c>
      <c r="C59" s="42">
        <f t="shared" si="2"/>
        <v>339.53000000000003</v>
      </c>
      <c r="D59" s="29">
        <f t="shared" si="11"/>
        <v>346.46999999999997</v>
      </c>
      <c r="E59" s="29">
        <f t="shared" si="3"/>
        <v>355.09999999999997</v>
      </c>
      <c r="F59" s="21">
        <f t="shared" si="4"/>
        <v>370.63999999999993</v>
      </c>
      <c r="G59" s="30">
        <f t="shared" si="5"/>
        <v>412.12999999999982</v>
      </c>
      <c r="H59" s="31">
        <f t="shared" si="6"/>
        <v>576.63</v>
      </c>
      <c r="I59" s="32">
        <f t="shared" si="7"/>
        <v>588.42000000000007</v>
      </c>
      <c r="J59" s="32">
        <f t="shared" si="8"/>
        <v>603.07999999999993</v>
      </c>
      <c r="K59" s="32">
        <f t="shared" si="9"/>
        <v>629.53</v>
      </c>
      <c r="L59" s="33">
        <f t="shared" si="10"/>
        <v>700.05</v>
      </c>
    </row>
    <row r="60" spans="1:12" s="3" customFormat="1" ht="18" customHeight="1" x14ac:dyDescent="0.25">
      <c r="A60" s="27">
        <f t="shared" si="12"/>
        <v>5600</v>
      </c>
      <c r="B60" s="28">
        <f t="shared" si="13"/>
        <v>42000</v>
      </c>
      <c r="C60" s="42">
        <f t="shared" si="2"/>
        <v>345.86</v>
      </c>
      <c r="D60" s="29">
        <f t="shared" si="11"/>
        <v>352.79999999999995</v>
      </c>
      <c r="E60" s="29">
        <f t="shared" si="3"/>
        <v>361.42999999999995</v>
      </c>
      <c r="F60" s="21">
        <f t="shared" si="4"/>
        <v>376.96999999999991</v>
      </c>
      <c r="G60" s="30">
        <f t="shared" si="5"/>
        <v>418.45999999999981</v>
      </c>
      <c r="H60" s="31">
        <f t="shared" si="6"/>
        <v>587.38</v>
      </c>
      <c r="I60" s="32">
        <f t="shared" si="7"/>
        <v>599.17000000000007</v>
      </c>
      <c r="J60" s="32">
        <f t="shared" si="8"/>
        <v>613.82999999999993</v>
      </c>
      <c r="K60" s="32">
        <f t="shared" si="9"/>
        <v>640.28</v>
      </c>
      <c r="L60" s="33">
        <f t="shared" si="10"/>
        <v>710.8</v>
      </c>
    </row>
    <row r="61" spans="1:12" s="3" customFormat="1" ht="18" customHeight="1" x14ac:dyDescent="0.25">
      <c r="A61" s="27">
        <f t="shared" si="12"/>
        <v>5700</v>
      </c>
      <c r="B61" s="28">
        <f t="shared" si="13"/>
        <v>42750</v>
      </c>
      <c r="C61" s="42">
        <f t="shared" si="2"/>
        <v>352.19</v>
      </c>
      <c r="D61" s="29">
        <f t="shared" si="11"/>
        <v>359.12999999999994</v>
      </c>
      <c r="E61" s="29">
        <f t="shared" si="3"/>
        <v>367.75999999999993</v>
      </c>
      <c r="F61" s="21">
        <f t="shared" si="4"/>
        <v>383.2999999999999</v>
      </c>
      <c r="G61" s="30">
        <f t="shared" si="5"/>
        <v>424.78999999999979</v>
      </c>
      <c r="H61" s="31">
        <f t="shared" si="6"/>
        <v>598.13</v>
      </c>
      <c r="I61" s="32">
        <f t="shared" si="7"/>
        <v>609.92000000000007</v>
      </c>
      <c r="J61" s="32">
        <f t="shared" si="8"/>
        <v>624.57999999999993</v>
      </c>
      <c r="K61" s="32">
        <f t="shared" si="9"/>
        <v>651.03</v>
      </c>
      <c r="L61" s="33">
        <f t="shared" si="10"/>
        <v>721.55</v>
      </c>
    </row>
    <row r="62" spans="1:12" s="3" customFormat="1" ht="18" customHeight="1" x14ac:dyDescent="0.25">
      <c r="A62" s="27">
        <f t="shared" si="12"/>
        <v>5800</v>
      </c>
      <c r="B62" s="28">
        <f t="shared" si="13"/>
        <v>43500</v>
      </c>
      <c r="C62" s="42">
        <f t="shared" si="2"/>
        <v>358.52</v>
      </c>
      <c r="D62" s="29">
        <f t="shared" si="11"/>
        <v>365.45999999999992</v>
      </c>
      <c r="E62" s="29">
        <f t="shared" si="3"/>
        <v>374.08999999999992</v>
      </c>
      <c r="F62" s="21">
        <f t="shared" si="4"/>
        <v>389.62999999999988</v>
      </c>
      <c r="G62" s="30">
        <f t="shared" si="5"/>
        <v>431.11999999999978</v>
      </c>
      <c r="H62" s="31">
        <f t="shared" si="6"/>
        <v>608.88</v>
      </c>
      <c r="I62" s="32">
        <f t="shared" si="7"/>
        <v>620.67000000000007</v>
      </c>
      <c r="J62" s="32">
        <f t="shared" si="8"/>
        <v>635.32999999999993</v>
      </c>
      <c r="K62" s="32">
        <f t="shared" si="9"/>
        <v>661.78</v>
      </c>
      <c r="L62" s="33">
        <f t="shared" si="10"/>
        <v>732.3</v>
      </c>
    </row>
    <row r="63" spans="1:12" s="3" customFormat="1" ht="18" customHeight="1" x14ac:dyDescent="0.25">
      <c r="A63" s="27">
        <f t="shared" si="12"/>
        <v>5900</v>
      </c>
      <c r="B63" s="28">
        <f t="shared" si="13"/>
        <v>44250</v>
      </c>
      <c r="C63" s="42">
        <f t="shared" si="2"/>
        <v>364.84999999999997</v>
      </c>
      <c r="D63" s="29">
        <f t="shared" si="11"/>
        <v>371.78999999999991</v>
      </c>
      <c r="E63" s="29">
        <f t="shared" si="3"/>
        <v>380.4199999999999</v>
      </c>
      <c r="F63" s="21">
        <f t="shared" si="4"/>
        <v>395.95999999999987</v>
      </c>
      <c r="G63" s="30">
        <f t="shared" si="5"/>
        <v>437.44999999999976</v>
      </c>
      <c r="H63" s="31">
        <f t="shared" si="6"/>
        <v>619.63</v>
      </c>
      <c r="I63" s="32">
        <f t="shared" si="7"/>
        <v>631.42000000000007</v>
      </c>
      <c r="J63" s="32">
        <f t="shared" si="8"/>
        <v>646.07999999999993</v>
      </c>
      <c r="K63" s="32">
        <f t="shared" si="9"/>
        <v>672.53</v>
      </c>
      <c r="L63" s="33">
        <f t="shared" si="10"/>
        <v>743.05</v>
      </c>
    </row>
    <row r="64" spans="1:12" s="3" customFormat="1" ht="18" customHeight="1" x14ac:dyDescent="0.25">
      <c r="A64" s="36">
        <f t="shared" si="12"/>
        <v>6000</v>
      </c>
      <c r="B64" s="37">
        <f t="shared" si="13"/>
        <v>45000</v>
      </c>
      <c r="C64" s="42">
        <f t="shared" si="2"/>
        <v>371.17999999999995</v>
      </c>
      <c r="D64" s="29">
        <f t="shared" si="11"/>
        <v>378.11999999999989</v>
      </c>
      <c r="E64" s="29">
        <f t="shared" si="3"/>
        <v>386.74999999999989</v>
      </c>
      <c r="F64" s="21">
        <f t="shared" si="4"/>
        <v>402.28999999999985</v>
      </c>
      <c r="G64" s="30">
        <f t="shared" si="5"/>
        <v>443.77999999999975</v>
      </c>
      <c r="H64" s="31">
        <f t="shared" si="6"/>
        <v>630.38</v>
      </c>
      <c r="I64" s="32">
        <f t="shared" si="7"/>
        <v>642.17000000000007</v>
      </c>
      <c r="J64" s="32">
        <f t="shared" si="8"/>
        <v>656.82999999999993</v>
      </c>
      <c r="K64" s="32">
        <f t="shared" si="9"/>
        <v>683.28</v>
      </c>
      <c r="L64" s="33">
        <f t="shared" si="10"/>
        <v>753.8</v>
      </c>
    </row>
    <row r="65" spans="3:12" s="1" customFormat="1" ht="18" customHeight="1" x14ac:dyDescent="0.2">
      <c r="C65" s="43"/>
      <c r="H65" s="39"/>
      <c r="I65" s="17"/>
      <c r="J65" s="17"/>
      <c r="K65" s="17"/>
      <c r="L65" s="45"/>
    </row>
  </sheetData>
  <mergeCells count="5">
    <mergeCell ref="H1:L2"/>
    <mergeCell ref="C3:D3"/>
    <mergeCell ref="H3:I3"/>
    <mergeCell ref="A1:B1"/>
    <mergeCell ref="C1:G2"/>
  </mergeCells>
  <phoneticPr fontId="0" type="noConversion"/>
  <pageMargins left="0.75" right="0.25" top="0.25" bottom="0.45972222222222198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2024-06-05T15:57:02Z</cp:lastPrinted>
  <dcterms:created xsi:type="dcterms:W3CDTF">2005-06-01T21:26:30Z</dcterms:created>
  <dcterms:modified xsi:type="dcterms:W3CDTF">2026-06-04T20:05:30Z</dcterms:modified>
</cp:coreProperties>
</file>